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Рабочие материалы\Отчет перед потребителями\2020\ПТЭ\"/>
    </mc:Choice>
  </mc:AlternateContent>
  <bookViews>
    <workbookView xWindow="0" yWindow="0" windowWidth="26029" windowHeight="10868"/>
  </bookViews>
  <sheets>
    <sheet name="произ.теп.эн" sheetId="1" r:id="rId1"/>
    <sheet name="теплоснаб" sheetId="2" r:id="rId2"/>
    <sheet name="хпв" sheetId="3" r:id="rId3"/>
    <sheet name="тв" sheetId="4" r:id="rId4"/>
    <sheet name="пром.в" sheetId="5" r:id="rId5"/>
    <sheet name="стоки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K34" i="1"/>
</calcChain>
</file>

<file path=xl/sharedStrings.xml><?xml version="1.0" encoding="utf-8"?>
<sst xmlns="http://schemas.openxmlformats.org/spreadsheetml/2006/main" count="619" uniqueCount="129">
  <si>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</si>
  <si>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</si>
  <si>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</si>
  <si>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Сумма инвестиционной программы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</si>
  <si>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</si>
  <si>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</si>
  <si>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</si>
  <si>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</si>
  <si>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</si>
  <si>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</si>
  <si>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</si>
  <si>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отклонение</t>
  </si>
  <si>
    <t>причины отклонения</t>
  </si>
  <si>
    <t>план</t>
  </si>
  <si>
    <t>факт</t>
  </si>
  <si>
    <t>Производство тепловой энергии</t>
  </si>
  <si>
    <t>Капитальный ремонт водогрейного котла КВТК-100 №3</t>
  </si>
  <si>
    <t>Котел</t>
  </si>
  <si>
    <t>2019 год</t>
  </si>
  <si>
    <t>*</t>
  </si>
  <si>
    <t>Согласно актов выполненных работ и недопоставки ТМЦ</t>
  </si>
  <si>
    <t>Капитальный ремонт водогрейного котла ПТВП-100 №3</t>
  </si>
  <si>
    <t>I-и этап Реализация проекта «Реконструкция ЗРУ-35 кВт ТС№1» (приобретение одной секции ЗРУ, с учетом СМР и пусконаладочных работ)</t>
  </si>
  <si>
    <t>Проект</t>
  </si>
  <si>
    <t>-</t>
  </si>
  <si>
    <t>В связи с увеличением стоимости закупа оборудования и сжатыми сроками изготовления оборудования закуп не производился</t>
  </si>
  <si>
    <t>Реализация II-го этапа проекта «реконструкция существующего лотка на канале ГЗУ от УКЦ на территории ТС №1 до ЖОФ №3»</t>
  </si>
  <si>
    <t>Приобретение мазутного насоса МВН-10 с эл.двигателем</t>
  </si>
  <si>
    <t>шт</t>
  </si>
  <si>
    <t>Не был произведен закуп</t>
  </si>
  <si>
    <t>Приобретение насоса ЦНСГ 38/198</t>
  </si>
  <si>
    <t>Шт</t>
  </si>
  <si>
    <t xml:space="preserve">- </t>
  </si>
  <si>
    <t>Разработка проекта на "Внедрение системы дистанционной передачи данных в режиме реального времени на источниках выбросов ПТЭ</t>
  </si>
  <si>
    <t xml:space="preserve">Неисполнение договорных обязательств. </t>
  </si>
  <si>
    <t>Разработка проекта "Замена наклонного газохода котла ПТВП-100 №1 Тепловой станции №1 ПТЭ</t>
  </si>
  <si>
    <t>Согласно актов выполненных работ</t>
  </si>
  <si>
    <t>Разработка проекта  "Система золошлакоудаления от тепловой станции №2 в пруд-накопитель" (РП+корректировка) (корректировка)</t>
  </si>
  <si>
    <t>Разработка проекта "Строительство площадок временного хранения металлолома на площадках ПТЭ ТС-1; ТС-2 участок №1 ПТЭ (корректировка)</t>
  </si>
  <si>
    <t>Разработка проекта "Строительство площадок временного хранения золошлака на территориях пром. площадок ТС-1; ТС-2</t>
  </si>
  <si>
    <t>Разработка проекта на "Установку уровнемеров на мазутных резервуарах Тепловой станции №1"</t>
  </si>
  <si>
    <t>Не был произведен закуп РУ</t>
  </si>
  <si>
    <t>Разработка проекта на "Установку уровнемеров на мазутных резервуарах Тепловой станции №2"</t>
  </si>
  <si>
    <t>Разработка проекта "Инженерно-техническая укрепленность (ограждение периметра с контрольно-пропускными пунктами) ТС№1</t>
  </si>
  <si>
    <t>В связи с требованием государственных органов в рамках ускорения реализации программы по технической укрепленности стратегических и жизненно важных объектов, утвержденной на законодательном уровне, а также из-за невозможности специализированных предприятий провести в максимально сжатые сроки проектные работы</t>
  </si>
  <si>
    <t>Разработка проекта "Инженерно-техническая укрепленность (ограждение периметра с контрольно-пропускными пунктами) ТС№2</t>
  </si>
  <si>
    <t>Разработка проекта "Инженерно-техническая укрепленность (камеры видеонаблюдения, освещение территории, периметральной и охранной сигнализации) ТС№1</t>
  </si>
  <si>
    <t>Разработка проекта "Инженерно-техническая укрепленность (камеры видеонаблюдения, освещение территории, периметральной и охранной сигнализации) ТС№2</t>
  </si>
  <si>
    <t>Передача, распределение и снабжение тепловой энергией</t>
  </si>
  <si>
    <t>Замена участка теплосети. Внеплощадочные сети теплотрассы к стволу 74. Район врезки шх.73 ф530мм</t>
  </si>
  <si>
    <t>км</t>
  </si>
  <si>
    <t>По результатом проведения закупок</t>
  </si>
  <si>
    <t>Замена участка теплосети. Тепломагистраль от шх.45 до шх.Новая". Район врезки шх45-65 ф426мм ТВС ПТЭ</t>
  </si>
  <si>
    <t>Замена участка теплосети. Теплоснабжение складской базы УКСа ф426мм</t>
  </si>
  <si>
    <t>Замена участка теплосети "Тепломагистраль от камеры 12 до камеры 13"</t>
  </si>
  <si>
    <t>отклонение не имеется</t>
  </si>
  <si>
    <t>Приобретение оборудования по Промышленной безопасности и охране труда</t>
  </si>
  <si>
    <t>По  результатам проведения закупок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</si>
  <si>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</si>
  <si>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</si>
  <si>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</si>
  <si>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</si>
  <si>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</si>
  <si>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</si>
  <si>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</si>
  <si>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</si>
  <si>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</si>
  <si>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</si>
  <si>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</si>
  <si>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Амортизация</t>
  </si>
  <si>
    <t>Прибыль</t>
  </si>
  <si>
    <t>факт прошлого года</t>
  </si>
  <si>
    <t>факт текущего года</t>
  </si>
  <si>
    <t xml:space="preserve">Отклонение снижения аварийности от плановых показателей связано отсутвием порывов на данном участке после реализации инвестиционного проекта, снижение износа основных фондов после реализации составило 25,34% </t>
  </si>
  <si>
    <t>После реализации проекта достигли повышение качества и надежности подаваемых услуг передачи, распределение и снабжение тепловой энергией потребителям</t>
  </si>
  <si>
    <t xml:space="preserve">Отклонение снижения аварийности от плановых показателей связано отсутвием порывов на данном участке после реализации инвестиционного проекта, снижение износа основных фондов после реализации составило 22,85% </t>
  </si>
  <si>
    <t xml:space="preserve">Отклонение снижения аварийности от плановых показателей связано отсутвием порывов на данном участке после реализации инвестиционного проекта, снижение износа основных фондов после реализации составило 28,79% </t>
  </si>
  <si>
    <t xml:space="preserve"> -</t>
  </si>
  <si>
    <t>Повышение качества оказываемой улуга определяется после завершения реализация проекта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</si>
  <si>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</si>
  <si>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</si>
  <si>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</si>
  <si>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</si>
  <si>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Подача воды по распределительным сетям (питьевая вода)</t>
  </si>
  <si>
    <t>Капитальный ремонт водопроводных сетей ТВС ПТЭ. Постоянные коммуникации к ств.72 шх.73/75 АСК, участок от компрессорной  61 до шх.73</t>
  </si>
  <si>
    <t>Капитальный ремонт водопроводных сетей ТВС ПТЭ. Водопровод на шх.67 участок р.Степной</t>
  </si>
  <si>
    <t>Реализация проекта "Инженерно-технической укрепленности ВДН-2 ограждение территории"</t>
  </si>
  <si>
    <t>проект</t>
  </si>
  <si>
    <t xml:space="preserve">Разработка проекта «Инженерно-техническая укрепленность водонасосной станции второго подъема (ВДН-2) (камеры видеонаблюдения, освещение территории и периметральной сигнализации)» ПТЭ </t>
  </si>
  <si>
    <t>Приобретение специальной техники</t>
  </si>
  <si>
    <t xml:space="preserve">Отклонение снижения аварийности от плановых показателей связано отсутвием порывов на данном участке после реализации инвестиционного проекта, снижение износа основных фондов после реализации составило43,24% </t>
  </si>
  <si>
    <t>Повышение качества и надежности подаваемых услуг по подаче воды по распределительным сетям (питьевая вода) потребителям</t>
  </si>
  <si>
    <t xml:space="preserve">Отклонение снижения аварийности от плановых показателей связано отсутвием порывов на данном участке после реализации инвестиционного проекта, снижение износа основных фондов после реализации составило 11,41% </t>
  </si>
  <si>
    <t>Косвенно влияет на повышение качество и надежности  подаваемых услуг по подаче воды по распределительным сетям (питьевая вода) потребителям</t>
  </si>
  <si>
    <t>Подача воды по распределительным сетям (техническая вода)</t>
  </si>
  <si>
    <t xml:space="preserve"> Капитальный ремонт водопроводных сетей ТВС ПТЭ. Площадочные сети водовода ЮЗК </t>
  </si>
  <si>
    <t xml:space="preserve"> Капитальный ремонт водопроводных сетей ТВС ПТЭ. Водопровод внешние сети ОФ-3 (от 2-го подъема до СОФ-3)  </t>
  </si>
  <si>
    <t xml:space="preserve"> Приобретение специальной техники </t>
  </si>
  <si>
    <t>Подача воды по распределительным сетям (промышленная вода)</t>
  </si>
  <si>
    <t>Ремонт трубопроводов очищенной воды. Цех ТВС ПТЭ</t>
  </si>
  <si>
    <t xml:space="preserve">            -     </t>
  </si>
  <si>
    <t>Разработка проекта «Инженерно-техническая укрепленность Кенгирского гидроузла (камеры видеонаблюдения, освещение территории и периметральной сигнализации)» ПТЭ</t>
  </si>
  <si>
    <t xml:space="preserve">проект </t>
  </si>
  <si>
    <t>Разработка проекта «Инженерно-техническая укрепленность насосной станций хоз.питьевого водозабора Кессонного типа (ВДН-1) (камеры видеонаблюдения, освещение территории и периметральной сигнализации)» ПТЭ</t>
  </si>
  <si>
    <t>После реализации проекта достигли повышение качества и надежности подаваемых услуг подачи воды по распределительным сетям (промышленная вода) потребителям</t>
  </si>
  <si>
    <t>Косвенно влияет на повышение качество и надежности  подаваемых услуг потребителям</t>
  </si>
  <si>
    <t>Отвод сточных вод</t>
  </si>
  <si>
    <t xml:space="preserve">Капитальный ремонт напорного коллектора х/ф канализации от насосной перекачки </t>
  </si>
  <si>
    <t>После реализации проекта достигли повышение качества и надежности подаваемых услуг по отводу сточных вод потребителям</t>
  </si>
  <si>
    <t xml:space="preserve">Приложение 5
</t>
  </si>
  <si>
    <t xml:space="preserve"> </t>
  </si>
  <si>
    <t>Информация об исполнении увтержденной инвестиционной программы (проекта) по итогам 2019 год
а</t>
  </si>
  <si>
    <t>наименование субъекта естественной монополии</t>
  </si>
  <si>
    <t>ТОО "Казахмыс Дистрибьюшн" -  Предприятие теплоэнергетики</t>
  </si>
  <si>
    <t>413 012,593</t>
  </si>
  <si>
    <t>247 878,617</t>
  </si>
  <si>
    <t>Повышение надежности и теплоснабжения потребителей области, а также повышения качества передаваемой тепловой энергии.</t>
  </si>
  <si>
    <t>Повышение надежности электроснабжения</t>
  </si>
  <si>
    <t>Предусмотрен сброс золошлаковых отходов с ТС-1 в хвостохранилище ЖОФ-3</t>
  </si>
  <si>
    <t>По итогам конкурса закуп товаров, работ и услуг не состоялся.</t>
  </si>
  <si>
    <t>Для обеспечения без перебойной подачи мазута на розжиг котлов</t>
  </si>
  <si>
    <t>Для беспрерывной подачи питательной воды на паровые котлы</t>
  </si>
  <si>
    <t>Неисполнение договорных обязательств. Письмо от ТОО "Атриум Строй Инвест" о продлении сроков исполнения до 31.01.2020 года.</t>
  </si>
  <si>
    <t xml:space="preserve">Согласно актов выполненных работ </t>
  </si>
  <si>
    <t>37 225,08</t>
  </si>
  <si>
    <t>94 081,36</t>
  </si>
  <si>
    <t>Отклонений нет</t>
  </si>
  <si>
    <t>Повышение качества и надежности подаваемых услуг по подаче воды по распределительным сетям (техническая вода) потребителям</t>
  </si>
  <si>
    <t>Отклонений    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</si>
</sst>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43" fontId="6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0" fillId="0" borderId="1" xfId="0" applyBorder="1"/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" fontId="0" fillId="0" borderId="0" xfId="0" applyNumberFormat="1"/>
    <xf numFmtId="43" fontId="7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43" fontId="8" fillId="0" borderId="0" xfId="1" applyFont="1"/>
    <xf numFmtId="43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2041964.10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2041964.100%2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topLeftCell="F22" zoomScaleNormal="100" workbookViewId="0">
      <selection activeCell="L27" sqref="L27"/>
    </sheetView>
  </sheetViews>
  <sheetFormatPr defaultRowHeight="14.3" x14ac:dyDescent="0.25"/>
  <cols>
    <col min="1" max="1" width="4.25" customWidth="1"/>
    <col min="2" max="2" width="15.25" customWidth="1"/>
    <col min="3" max="3" width="50.125" customWidth="1"/>
    <col min="4" max="4" width="7.875" customWidth="1"/>
    <col min="5" max="6" width="6.25" customWidth="1"/>
    <col min="8" max="8" width="9.75" customWidth="1"/>
    <col min="9" max="9" width="13.25" customWidth="1"/>
    <col min="10" max="10" width="12.875" customWidth="1"/>
    <col min="11" max="11" width="11.75" customWidth="1"/>
    <col min="12" max="12" width="25.25" customWidth="1"/>
    <col min="13" max="13" width="12.75" customWidth="1"/>
    <col min="14" max="14" width="12" customWidth="1"/>
    <col min="19" max="20" width="8.375" customWidth="1"/>
    <col min="21" max="22" width="7.375" customWidth="1"/>
    <col min="23" max="24" width="8.875" customWidth="1"/>
    <col min="25" max="25" width="27.5" customWidth="1"/>
    <col min="26" max="26" width="26.875" customWidth="1"/>
  </cols>
  <sheetData>
    <row r="1" spans="1:27" s="8" customFormat="1" ht="13.6" x14ac:dyDescent="0.25">
      <c r="C1" s="9"/>
      <c r="Z1" s="10" t="s">
        <v>109</v>
      </c>
    </row>
    <row r="2" spans="1:27" s="8" customFormat="1" ht="13.6" x14ac:dyDescent="0.25">
      <c r="C2" s="9"/>
      <c r="Z2" s="10" t="s">
        <v>79</v>
      </c>
    </row>
    <row r="3" spans="1:27" s="8" customFormat="1" ht="13.6" x14ac:dyDescent="0.25">
      <c r="C3" s="9"/>
      <c r="Z3" s="10" t="s">
        <v>80</v>
      </c>
    </row>
    <row r="4" spans="1:27" s="8" customFormat="1" ht="13.6" x14ac:dyDescent="0.25">
      <c r="C4" s="9"/>
      <c r="Z4" s="10" t="s">
        <v>81</v>
      </c>
    </row>
    <row r="5" spans="1:27" s="8" customFormat="1" ht="13.6" x14ac:dyDescent="0.25">
      <c r="C5" s="9"/>
      <c r="Z5" s="10" t="s">
        <v>110</v>
      </c>
    </row>
    <row r="6" spans="1:27" s="8" customFormat="1" ht="13.6" x14ac:dyDescent="0.25">
      <c r="C6" s="9"/>
      <c r="Z6" s="10" t="s">
        <v>82</v>
      </c>
    </row>
    <row r="7" spans="1:27" s="8" customFormat="1" ht="13.6" x14ac:dyDescent="0.25">
      <c r="A7" s="9"/>
      <c r="C7" s="9"/>
    </row>
    <row r="8" spans="1:27" s="8" customFormat="1" ht="13.6" x14ac:dyDescent="0.25">
      <c r="C8" s="11"/>
      <c r="D8" s="12"/>
      <c r="E8" s="12"/>
      <c r="F8" s="12"/>
      <c r="G8" s="12"/>
      <c r="I8" s="60" t="s">
        <v>111</v>
      </c>
      <c r="J8" s="60"/>
      <c r="K8" s="60"/>
      <c r="L8" s="60"/>
      <c r="M8" s="60"/>
      <c r="N8" s="60"/>
      <c r="O8" s="60"/>
      <c r="P8" s="60"/>
      <c r="Q8" s="60"/>
      <c r="R8" s="12"/>
      <c r="S8" s="12"/>
      <c r="T8" s="12"/>
      <c r="U8" s="12"/>
      <c r="V8" s="12"/>
      <c r="W8" s="12"/>
      <c r="X8" s="12"/>
      <c r="Y8" s="12"/>
      <c r="Z8" s="12"/>
    </row>
    <row r="9" spans="1:27" s="8" customFormat="1" ht="13.6" x14ac:dyDescent="0.25">
      <c r="A9" s="11"/>
      <c r="C9" s="11"/>
      <c r="D9" s="12"/>
      <c r="E9" s="12"/>
      <c r="F9" s="12"/>
      <c r="G9" s="12"/>
      <c r="I9" s="17"/>
      <c r="K9" s="17"/>
      <c r="L9" s="18" t="s">
        <v>113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7" s="13" customFormat="1" ht="13.6" x14ac:dyDescent="0.25">
      <c r="C10" s="14"/>
      <c r="D10" s="15"/>
      <c r="E10" s="15"/>
      <c r="F10" s="15"/>
      <c r="G10" s="15"/>
      <c r="I10" s="19"/>
      <c r="L10" s="20" t="s">
        <v>112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7" s="13" customFormat="1" ht="12.9" x14ac:dyDescent="0.25">
      <c r="A11" s="15"/>
      <c r="B11" s="15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7" ht="41.45" customHeight="1" x14ac:dyDescent="0.25">
      <c r="A12" s="59" t="s">
        <v>0</v>
      </c>
      <c r="B12" s="59" t="s">
        <v>1</v>
      </c>
      <c r="C12" s="59"/>
      <c r="D12" s="59"/>
      <c r="E12" s="59"/>
      <c r="F12" s="59"/>
      <c r="G12" s="59"/>
      <c r="H12" s="59" t="s">
        <v>2</v>
      </c>
      <c r="I12" s="59" t="s">
        <v>3</v>
      </c>
      <c r="J12" s="59"/>
      <c r="K12" s="59"/>
      <c r="L12" s="59"/>
      <c r="M12" s="59" t="s">
        <v>58</v>
      </c>
      <c r="N12" s="59"/>
      <c r="O12" s="59"/>
      <c r="P12" s="59"/>
      <c r="Q12" s="59" t="s">
        <v>59</v>
      </c>
      <c r="R12" s="59"/>
      <c r="S12" s="59"/>
      <c r="T12" s="59"/>
      <c r="U12" s="59"/>
      <c r="V12" s="59"/>
      <c r="W12" s="59"/>
      <c r="X12" s="59"/>
      <c r="Y12" s="59" t="s">
        <v>60</v>
      </c>
      <c r="Z12" s="59" t="s">
        <v>61</v>
      </c>
      <c r="AA12" s="45"/>
    </row>
    <row r="13" spans="1:27" ht="67.25" customHeight="1" x14ac:dyDescent="0.25">
      <c r="A13" s="59"/>
      <c r="B13" s="59" t="s">
        <v>4</v>
      </c>
      <c r="C13" s="59" t="s">
        <v>5</v>
      </c>
      <c r="D13" s="59" t="s">
        <v>6</v>
      </c>
      <c r="E13" s="59" t="s">
        <v>7</v>
      </c>
      <c r="F13" s="59"/>
      <c r="G13" s="59" t="s">
        <v>8</v>
      </c>
      <c r="H13" s="59"/>
      <c r="I13" s="59" t="s">
        <v>9</v>
      </c>
      <c r="J13" s="59" t="s">
        <v>10</v>
      </c>
      <c r="K13" s="59" t="s">
        <v>11</v>
      </c>
      <c r="L13" s="59" t="s">
        <v>12</v>
      </c>
      <c r="M13" s="59" t="s">
        <v>62</v>
      </c>
      <c r="N13" s="59"/>
      <c r="O13" s="59" t="s">
        <v>63</v>
      </c>
      <c r="P13" s="59" t="s">
        <v>64</v>
      </c>
      <c r="Q13" s="59" t="s">
        <v>65</v>
      </c>
      <c r="R13" s="59"/>
      <c r="S13" s="59" t="s">
        <v>66</v>
      </c>
      <c r="T13" s="59"/>
      <c r="U13" s="59" t="s">
        <v>67</v>
      </c>
      <c r="V13" s="59"/>
      <c r="W13" s="59" t="s">
        <v>68</v>
      </c>
      <c r="X13" s="59"/>
      <c r="Y13" s="59"/>
      <c r="Z13" s="59"/>
      <c r="AA13" s="45"/>
    </row>
    <row r="14" spans="1:27" ht="121.6" customHeight="1" x14ac:dyDescent="0.25">
      <c r="A14" s="59"/>
      <c r="B14" s="59"/>
      <c r="C14" s="59"/>
      <c r="D14" s="59"/>
      <c r="E14" s="59" t="s">
        <v>13</v>
      </c>
      <c r="F14" s="59" t="s">
        <v>14</v>
      </c>
      <c r="G14" s="59"/>
      <c r="H14" s="59"/>
      <c r="I14" s="59"/>
      <c r="J14" s="59"/>
      <c r="K14" s="59"/>
      <c r="L14" s="59"/>
      <c r="M14" s="59" t="s">
        <v>69</v>
      </c>
      <c r="N14" s="59" t="s">
        <v>70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46"/>
    </row>
    <row r="15" spans="1:27" ht="40.75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22" t="s">
        <v>71</v>
      </c>
      <c r="R15" s="22" t="s">
        <v>72</v>
      </c>
      <c r="S15" s="22" t="s">
        <v>71</v>
      </c>
      <c r="T15" s="22" t="s">
        <v>72</v>
      </c>
      <c r="U15" s="22" t="s">
        <v>13</v>
      </c>
      <c r="V15" s="22" t="s">
        <v>14</v>
      </c>
      <c r="W15" s="22" t="s">
        <v>71</v>
      </c>
      <c r="X15" s="22" t="s">
        <v>72</v>
      </c>
      <c r="Y15" s="59"/>
      <c r="Z15" s="59"/>
      <c r="AA15" s="45"/>
    </row>
    <row r="16" spans="1:27" ht="15.65" x14ac:dyDescent="0.25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6</v>
      </c>
      <c r="G16" s="22">
        <v>7</v>
      </c>
      <c r="H16" s="22">
        <v>8</v>
      </c>
      <c r="I16" s="22">
        <v>9</v>
      </c>
      <c r="J16" s="22">
        <v>10</v>
      </c>
      <c r="K16" s="22">
        <v>11</v>
      </c>
      <c r="L16" s="22">
        <v>12</v>
      </c>
      <c r="M16" s="22">
        <v>13</v>
      </c>
      <c r="N16" s="22">
        <v>14</v>
      </c>
      <c r="O16" s="22">
        <v>15</v>
      </c>
      <c r="P16" s="22">
        <v>16</v>
      </c>
      <c r="Q16" s="22">
        <v>17</v>
      </c>
      <c r="R16" s="22">
        <v>18</v>
      </c>
      <c r="S16" s="22">
        <v>19</v>
      </c>
      <c r="T16" s="22">
        <v>20</v>
      </c>
      <c r="U16" s="22">
        <v>21</v>
      </c>
      <c r="V16" s="22">
        <v>22</v>
      </c>
      <c r="W16" s="22">
        <v>23</v>
      </c>
      <c r="X16" s="22">
        <v>24</v>
      </c>
      <c r="Y16" s="22">
        <v>25</v>
      </c>
      <c r="Z16" s="22">
        <v>26</v>
      </c>
      <c r="AA16" s="45"/>
    </row>
    <row r="17" spans="1:27" ht="67.95" x14ac:dyDescent="0.25">
      <c r="A17" s="22">
        <v>1</v>
      </c>
      <c r="B17" s="61" t="s">
        <v>15</v>
      </c>
      <c r="C17" s="47" t="s">
        <v>16</v>
      </c>
      <c r="D17" s="48" t="s">
        <v>17</v>
      </c>
      <c r="E17" s="48">
        <v>1</v>
      </c>
      <c r="F17" s="48">
        <v>1</v>
      </c>
      <c r="G17" s="48" t="s">
        <v>18</v>
      </c>
      <c r="H17" s="48" t="s">
        <v>19</v>
      </c>
      <c r="I17" s="72">
        <v>90327.2</v>
      </c>
      <c r="J17" s="72">
        <v>72342.960000000006</v>
      </c>
      <c r="K17" s="72">
        <v>17984.240000000002</v>
      </c>
      <c r="L17" s="48" t="s">
        <v>20</v>
      </c>
      <c r="M17" s="59" t="s">
        <v>114</v>
      </c>
      <c r="N17" s="59" t="s">
        <v>115</v>
      </c>
      <c r="O17" s="64" t="s">
        <v>24</v>
      </c>
      <c r="P17" s="64" t="s">
        <v>24</v>
      </c>
      <c r="Q17" s="48">
        <v>100</v>
      </c>
      <c r="R17" s="48">
        <v>100</v>
      </c>
      <c r="S17" s="48">
        <v>88.46</v>
      </c>
      <c r="T17" s="48">
        <v>95</v>
      </c>
      <c r="U17" s="48" t="s">
        <v>24</v>
      </c>
      <c r="V17" s="48" t="s">
        <v>24</v>
      </c>
      <c r="W17" s="48" t="s">
        <v>24</v>
      </c>
      <c r="X17" s="48" t="s">
        <v>24</v>
      </c>
      <c r="Y17" s="48" t="s">
        <v>20</v>
      </c>
      <c r="Z17" s="54" t="s">
        <v>116</v>
      </c>
      <c r="AA17" s="45"/>
    </row>
    <row r="18" spans="1:27" ht="67.95" x14ac:dyDescent="0.25">
      <c r="A18" s="22">
        <v>2</v>
      </c>
      <c r="B18" s="62"/>
      <c r="C18" s="47" t="s">
        <v>21</v>
      </c>
      <c r="D18" s="48" t="s">
        <v>17</v>
      </c>
      <c r="E18" s="48">
        <v>1</v>
      </c>
      <c r="F18" s="48">
        <v>1</v>
      </c>
      <c r="G18" s="48" t="s">
        <v>18</v>
      </c>
      <c r="H18" s="48" t="s">
        <v>19</v>
      </c>
      <c r="I18" s="72">
        <v>112227.3</v>
      </c>
      <c r="J18" s="72">
        <v>87881.02</v>
      </c>
      <c r="K18" s="72">
        <v>24346.28</v>
      </c>
      <c r="L18" s="48" t="s">
        <v>20</v>
      </c>
      <c r="M18" s="59"/>
      <c r="N18" s="59"/>
      <c r="O18" s="64"/>
      <c r="P18" s="64"/>
      <c r="Q18" s="48">
        <v>100</v>
      </c>
      <c r="R18" s="48">
        <v>100</v>
      </c>
      <c r="S18" s="48">
        <v>65.97</v>
      </c>
      <c r="T18" s="48">
        <v>78.5</v>
      </c>
      <c r="U18" s="48" t="s">
        <v>24</v>
      </c>
      <c r="V18" s="48" t="s">
        <v>24</v>
      </c>
      <c r="W18" s="48" t="s">
        <v>24</v>
      </c>
      <c r="X18" s="48" t="s">
        <v>24</v>
      </c>
      <c r="Y18" s="48" t="s">
        <v>20</v>
      </c>
      <c r="Z18" s="54" t="s">
        <v>116</v>
      </c>
      <c r="AA18" s="45"/>
    </row>
    <row r="19" spans="1:27" ht="81.55" x14ac:dyDescent="0.25">
      <c r="A19" s="22">
        <v>3</v>
      </c>
      <c r="B19" s="62"/>
      <c r="C19" s="47" t="s">
        <v>22</v>
      </c>
      <c r="D19" s="48" t="s">
        <v>23</v>
      </c>
      <c r="E19" s="48">
        <v>1</v>
      </c>
      <c r="F19" s="48" t="s">
        <v>24</v>
      </c>
      <c r="G19" s="48" t="s">
        <v>18</v>
      </c>
      <c r="H19" s="48" t="s">
        <v>19</v>
      </c>
      <c r="I19" s="72">
        <v>214200</v>
      </c>
      <c r="J19" s="72">
        <v>0</v>
      </c>
      <c r="K19" s="72">
        <v>214200</v>
      </c>
      <c r="L19" s="48" t="s">
        <v>25</v>
      </c>
      <c r="M19" s="59"/>
      <c r="N19" s="59"/>
      <c r="O19" s="64"/>
      <c r="P19" s="64"/>
      <c r="Q19" s="48" t="s">
        <v>24</v>
      </c>
      <c r="R19" s="48" t="s">
        <v>24</v>
      </c>
      <c r="S19" s="48" t="s">
        <v>24</v>
      </c>
      <c r="T19" s="48" t="s">
        <v>24</v>
      </c>
      <c r="U19" s="48" t="s">
        <v>24</v>
      </c>
      <c r="V19" s="48" t="s">
        <v>24</v>
      </c>
      <c r="W19" s="48" t="s">
        <v>24</v>
      </c>
      <c r="X19" s="48" t="s">
        <v>24</v>
      </c>
      <c r="Y19" s="48" t="s">
        <v>24</v>
      </c>
      <c r="Z19" s="47" t="s">
        <v>117</v>
      </c>
      <c r="AA19" s="45"/>
    </row>
    <row r="20" spans="1:27" ht="40.75" x14ac:dyDescent="0.25">
      <c r="A20" s="22">
        <v>4</v>
      </c>
      <c r="B20" s="62"/>
      <c r="C20" s="47" t="s">
        <v>26</v>
      </c>
      <c r="D20" s="48" t="s">
        <v>23</v>
      </c>
      <c r="E20" s="48">
        <v>1</v>
      </c>
      <c r="F20" s="48">
        <v>1</v>
      </c>
      <c r="G20" s="48">
        <v>2019</v>
      </c>
      <c r="H20" s="48" t="s">
        <v>19</v>
      </c>
      <c r="I20" s="72">
        <v>128541.42</v>
      </c>
      <c r="J20" s="72">
        <v>93577.97</v>
      </c>
      <c r="K20" s="72">
        <v>34963.449999999997</v>
      </c>
      <c r="L20" s="48" t="s">
        <v>20</v>
      </c>
      <c r="M20" s="22"/>
      <c r="N20" s="22"/>
      <c r="O20" s="48"/>
      <c r="P20" s="48"/>
      <c r="Q20" s="48" t="s">
        <v>24</v>
      </c>
      <c r="R20" s="48" t="s">
        <v>24</v>
      </c>
      <c r="S20" s="48" t="s">
        <v>24</v>
      </c>
      <c r="T20" s="48" t="s">
        <v>24</v>
      </c>
      <c r="U20" s="48" t="s">
        <v>24</v>
      </c>
      <c r="V20" s="48" t="s">
        <v>24</v>
      </c>
      <c r="W20" s="48" t="s">
        <v>24</v>
      </c>
      <c r="X20" s="48" t="s">
        <v>24</v>
      </c>
      <c r="Y20" s="47" t="s">
        <v>20</v>
      </c>
      <c r="Z20" s="47" t="s">
        <v>118</v>
      </c>
      <c r="AA20" s="45"/>
    </row>
    <row r="21" spans="1:27" ht="40.75" x14ac:dyDescent="0.25">
      <c r="A21" s="22">
        <v>5</v>
      </c>
      <c r="B21" s="62"/>
      <c r="C21" s="47" t="s">
        <v>27</v>
      </c>
      <c r="D21" s="48" t="s">
        <v>28</v>
      </c>
      <c r="E21" s="48">
        <v>1</v>
      </c>
      <c r="F21" s="48" t="s">
        <v>24</v>
      </c>
      <c r="G21" s="48">
        <v>2019</v>
      </c>
      <c r="H21" s="48" t="s">
        <v>19</v>
      </c>
      <c r="I21" s="72">
        <v>34978.94</v>
      </c>
      <c r="J21" s="72">
        <v>0</v>
      </c>
      <c r="K21" s="72">
        <v>34978.94</v>
      </c>
      <c r="L21" s="48" t="s">
        <v>29</v>
      </c>
      <c r="M21" s="22"/>
      <c r="N21" s="22"/>
      <c r="O21" s="48"/>
      <c r="P21" s="48"/>
      <c r="Q21" s="48" t="s">
        <v>24</v>
      </c>
      <c r="R21" s="48" t="s">
        <v>24</v>
      </c>
      <c r="S21" s="48" t="s">
        <v>24</v>
      </c>
      <c r="T21" s="48" t="s">
        <v>24</v>
      </c>
      <c r="U21" s="48" t="s">
        <v>24</v>
      </c>
      <c r="V21" s="48" t="s">
        <v>24</v>
      </c>
      <c r="W21" s="48" t="s">
        <v>24</v>
      </c>
      <c r="X21" s="48" t="s">
        <v>24</v>
      </c>
      <c r="Y21" s="47" t="s">
        <v>119</v>
      </c>
      <c r="Z21" s="23" t="s">
        <v>120</v>
      </c>
      <c r="AA21" s="45"/>
    </row>
    <row r="22" spans="1:27" ht="40.75" x14ac:dyDescent="0.25">
      <c r="A22" s="22">
        <v>6</v>
      </c>
      <c r="B22" s="62"/>
      <c r="C22" s="47" t="s">
        <v>30</v>
      </c>
      <c r="D22" s="48" t="s">
        <v>31</v>
      </c>
      <c r="E22" s="48">
        <v>3</v>
      </c>
      <c r="F22" s="48" t="s">
        <v>32</v>
      </c>
      <c r="G22" s="48">
        <v>2019</v>
      </c>
      <c r="H22" s="48" t="s">
        <v>19</v>
      </c>
      <c r="I22" s="72">
        <v>6698.22</v>
      </c>
      <c r="J22" s="72">
        <v>0</v>
      </c>
      <c r="K22" s="72">
        <v>6698.22</v>
      </c>
      <c r="L22" s="48" t="s">
        <v>29</v>
      </c>
      <c r="M22" s="22"/>
      <c r="N22" s="22"/>
      <c r="O22" s="48"/>
      <c r="P22" s="48"/>
      <c r="Q22" s="48" t="s">
        <v>24</v>
      </c>
      <c r="R22" s="48" t="s">
        <v>24</v>
      </c>
      <c r="S22" s="48" t="s">
        <v>24</v>
      </c>
      <c r="T22" s="48" t="s">
        <v>24</v>
      </c>
      <c r="U22" s="48" t="s">
        <v>24</v>
      </c>
      <c r="V22" s="48" t="s">
        <v>24</v>
      </c>
      <c r="W22" s="48" t="s">
        <v>24</v>
      </c>
      <c r="X22" s="48" t="s">
        <v>24</v>
      </c>
      <c r="Y22" s="47" t="s">
        <v>119</v>
      </c>
      <c r="Z22" s="47" t="s">
        <v>121</v>
      </c>
      <c r="AA22" s="45"/>
    </row>
    <row r="23" spans="1:27" ht="67.95" x14ac:dyDescent="0.25">
      <c r="A23" s="22">
        <v>7</v>
      </c>
      <c r="B23" s="62"/>
      <c r="C23" s="47" t="s">
        <v>33</v>
      </c>
      <c r="D23" s="48" t="s">
        <v>23</v>
      </c>
      <c r="E23" s="48">
        <v>1</v>
      </c>
      <c r="F23" s="48" t="s">
        <v>24</v>
      </c>
      <c r="G23" s="48">
        <v>2019</v>
      </c>
      <c r="H23" s="48" t="s">
        <v>19</v>
      </c>
      <c r="I23" s="72">
        <v>13004.48</v>
      </c>
      <c r="J23" s="72">
        <v>0</v>
      </c>
      <c r="K23" s="72">
        <v>13004.48</v>
      </c>
      <c r="L23" s="48" t="s">
        <v>34</v>
      </c>
      <c r="M23" s="22"/>
      <c r="N23" s="22"/>
      <c r="O23" s="48"/>
      <c r="P23" s="48"/>
      <c r="Q23" s="48" t="s">
        <v>24</v>
      </c>
      <c r="R23" s="48" t="s">
        <v>24</v>
      </c>
      <c r="S23" s="48" t="s">
        <v>24</v>
      </c>
      <c r="T23" s="48" t="s">
        <v>24</v>
      </c>
      <c r="U23" s="48" t="s">
        <v>24</v>
      </c>
      <c r="V23" s="48" t="s">
        <v>24</v>
      </c>
      <c r="W23" s="48" t="s">
        <v>24</v>
      </c>
      <c r="X23" s="48" t="s">
        <v>24</v>
      </c>
      <c r="Y23" s="47" t="s">
        <v>122</v>
      </c>
      <c r="Z23" s="47" t="s">
        <v>24</v>
      </c>
      <c r="AA23" s="45"/>
    </row>
    <row r="24" spans="1:27" ht="27.2" x14ac:dyDescent="0.25">
      <c r="A24" s="22">
        <v>8</v>
      </c>
      <c r="B24" s="62"/>
      <c r="C24" s="47" t="s">
        <v>35</v>
      </c>
      <c r="D24" s="48" t="s">
        <v>23</v>
      </c>
      <c r="E24" s="48">
        <v>1</v>
      </c>
      <c r="F24" s="48">
        <v>1</v>
      </c>
      <c r="G24" s="48">
        <v>2019</v>
      </c>
      <c r="H24" s="48" t="s">
        <v>19</v>
      </c>
      <c r="I24" s="72">
        <v>2251.39</v>
      </c>
      <c r="J24" s="72">
        <v>2249.87</v>
      </c>
      <c r="K24" s="72">
        <v>1.52</v>
      </c>
      <c r="L24" s="48" t="s">
        <v>36</v>
      </c>
      <c r="M24" s="22"/>
      <c r="N24" s="22"/>
      <c r="O24" s="48"/>
      <c r="P24" s="48"/>
      <c r="Q24" s="48" t="s">
        <v>24</v>
      </c>
      <c r="R24" s="48" t="s">
        <v>24</v>
      </c>
      <c r="S24" s="48" t="s">
        <v>24</v>
      </c>
      <c r="T24" s="48" t="s">
        <v>24</v>
      </c>
      <c r="U24" s="48" t="s">
        <v>24</v>
      </c>
      <c r="V24" s="48" t="s">
        <v>24</v>
      </c>
      <c r="W24" s="48" t="s">
        <v>24</v>
      </c>
      <c r="X24" s="48" t="s">
        <v>24</v>
      </c>
      <c r="Y24" s="48" t="s">
        <v>123</v>
      </c>
      <c r="Z24" s="47" t="s">
        <v>24</v>
      </c>
      <c r="AA24" s="45"/>
    </row>
    <row r="25" spans="1:27" ht="40.75" x14ac:dyDescent="0.25">
      <c r="A25" s="22">
        <v>9</v>
      </c>
      <c r="B25" s="62"/>
      <c r="C25" s="47" t="s">
        <v>37</v>
      </c>
      <c r="D25" s="48" t="s">
        <v>23</v>
      </c>
      <c r="E25" s="48">
        <v>1</v>
      </c>
      <c r="F25" s="48">
        <v>1</v>
      </c>
      <c r="G25" s="48">
        <v>2019</v>
      </c>
      <c r="H25" s="48" t="s">
        <v>19</v>
      </c>
      <c r="I25" s="72">
        <v>9170.34</v>
      </c>
      <c r="J25" s="72">
        <v>9170.34</v>
      </c>
      <c r="K25" s="72" t="s">
        <v>24</v>
      </c>
      <c r="L25" s="48" t="s">
        <v>24</v>
      </c>
      <c r="M25" s="22"/>
      <c r="N25" s="22"/>
      <c r="O25" s="48"/>
      <c r="P25" s="48"/>
      <c r="Q25" s="48" t="s">
        <v>24</v>
      </c>
      <c r="R25" s="48" t="s">
        <v>24</v>
      </c>
      <c r="S25" s="48" t="s">
        <v>24</v>
      </c>
      <c r="T25" s="48" t="s">
        <v>24</v>
      </c>
      <c r="U25" s="48" t="s">
        <v>24</v>
      </c>
      <c r="V25" s="48" t="s">
        <v>24</v>
      </c>
      <c r="W25" s="48" t="s">
        <v>24</v>
      </c>
      <c r="X25" s="48" t="s">
        <v>24</v>
      </c>
      <c r="Y25" s="48" t="s">
        <v>24</v>
      </c>
      <c r="Z25" s="47" t="s">
        <v>24</v>
      </c>
      <c r="AA25" s="45"/>
    </row>
    <row r="26" spans="1:27" ht="40.75" x14ac:dyDescent="0.25">
      <c r="A26" s="22">
        <v>10</v>
      </c>
      <c r="B26" s="62"/>
      <c r="C26" s="47" t="s">
        <v>38</v>
      </c>
      <c r="D26" s="48" t="s">
        <v>23</v>
      </c>
      <c r="E26" s="48">
        <v>1</v>
      </c>
      <c r="F26" s="48">
        <v>1</v>
      </c>
      <c r="G26" s="48">
        <v>2019</v>
      </c>
      <c r="H26" s="48" t="s">
        <v>19</v>
      </c>
      <c r="I26" s="72">
        <v>6902</v>
      </c>
      <c r="J26" s="72">
        <v>6901.97</v>
      </c>
      <c r="K26" s="72">
        <v>0.03</v>
      </c>
      <c r="L26" s="48" t="s">
        <v>36</v>
      </c>
      <c r="M26" s="22"/>
      <c r="N26" s="22"/>
      <c r="O26" s="48"/>
      <c r="P26" s="48"/>
      <c r="Q26" s="48" t="s">
        <v>24</v>
      </c>
      <c r="R26" s="48" t="s">
        <v>24</v>
      </c>
      <c r="S26" s="48" t="s">
        <v>24</v>
      </c>
      <c r="T26" s="48" t="s">
        <v>24</v>
      </c>
      <c r="U26" s="48" t="s">
        <v>24</v>
      </c>
      <c r="V26" s="48" t="s">
        <v>24</v>
      </c>
      <c r="W26" s="48" t="s">
        <v>24</v>
      </c>
      <c r="X26" s="48" t="s">
        <v>24</v>
      </c>
      <c r="Y26" s="48" t="s">
        <v>36</v>
      </c>
      <c r="Z26" s="47" t="s">
        <v>24</v>
      </c>
      <c r="AA26" s="45"/>
    </row>
    <row r="27" spans="1:27" ht="40.75" x14ac:dyDescent="0.25">
      <c r="A27" s="22">
        <v>11</v>
      </c>
      <c r="B27" s="62"/>
      <c r="C27" s="47" t="s">
        <v>39</v>
      </c>
      <c r="D27" s="48" t="s">
        <v>23</v>
      </c>
      <c r="E27" s="48">
        <v>1</v>
      </c>
      <c r="F27" s="48">
        <v>1</v>
      </c>
      <c r="G27" s="48">
        <v>2019</v>
      </c>
      <c r="H27" s="48" t="s">
        <v>19</v>
      </c>
      <c r="I27" s="72">
        <v>3339.91</v>
      </c>
      <c r="J27" s="72">
        <v>3339.91</v>
      </c>
      <c r="K27" s="72" t="s">
        <v>24</v>
      </c>
      <c r="L27" s="48" t="s">
        <v>24</v>
      </c>
      <c r="M27" s="22"/>
      <c r="N27" s="22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 t="s">
        <v>24</v>
      </c>
      <c r="Z27" s="47" t="s">
        <v>24</v>
      </c>
      <c r="AA27" s="45"/>
    </row>
    <row r="28" spans="1:27" ht="27.2" x14ac:dyDescent="0.25">
      <c r="A28" s="22">
        <v>12</v>
      </c>
      <c r="B28" s="62"/>
      <c r="C28" s="47" t="s">
        <v>40</v>
      </c>
      <c r="D28" s="48" t="s">
        <v>23</v>
      </c>
      <c r="E28" s="48">
        <v>1</v>
      </c>
      <c r="F28" s="48">
        <v>1</v>
      </c>
      <c r="G28" s="48">
        <v>2019</v>
      </c>
      <c r="H28" s="48" t="s">
        <v>19</v>
      </c>
      <c r="I28" s="72">
        <v>428.57</v>
      </c>
      <c r="J28" s="72">
        <v>0</v>
      </c>
      <c r="K28" s="72">
        <v>428.57</v>
      </c>
      <c r="L28" s="48" t="s">
        <v>41</v>
      </c>
      <c r="M28" s="22"/>
      <c r="N28" s="22"/>
      <c r="O28" s="48"/>
      <c r="P28" s="48"/>
      <c r="Q28" s="48" t="s">
        <v>24</v>
      </c>
      <c r="R28" s="48" t="s">
        <v>24</v>
      </c>
      <c r="S28" s="48" t="s">
        <v>24</v>
      </c>
      <c r="T28" s="48" t="s">
        <v>24</v>
      </c>
      <c r="U28" s="48" t="s">
        <v>24</v>
      </c>
      <c r="V28" s="48" t="s">
        <v>24</v>
      </c>
      <c r="W28" s="48" t="s">
        <v>24</v>
      </c>
      <c r="X28" s="48" t="s">
        <v>24</v>
      </c>
      <c r="Y28" s="48" t="s">
        <v>41</v>
      </c>
      <c r="Z28" s="47" t="s">
        <v>24</v>
      </c>
      <c r="AA28" s="45"/>
    </row>
    <row r="29" spans="1:27" ht="27.2" x14ac:dyDescent="0.25">
      <c r="A29" s="22">
        <v>13</v>
      </c>
      <c r="B29" s="62"/>
      <c r="C29" s="47" t="s">
        <v>42</v>
      </c>
      <c r="D29" s="48" t="s">
        <v>23</v>
      </c>
      <c r="E29" s="48">
        <v>1</v>
      </c>
      <c r="F29" s="48">
        <v>1</v>
      </c>
      <c r="G29" s="48">
        <v>2019</v>
      </c>
      <c r="H29" s="48" t="s">
        <v>19</v>
      </c>
      <c r="I29" s="72">
        <v>428.57</v>
      </c>
      <c r="J29" s="72">
        <v>0</v>
      </c>
      <c r="K29" s="72">
        <v>428.57</v>
      </c>
      <c r="L29" s="48" t="s">
        <v>41</v>
      </c>
      <c r="M29" s="22"/>
      <c r="N29" s="22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7" t="s">
        <v>24</v>
      </c>
      <c r="AA29" s="45"/>
    </row>
    <row r="30" spans="1:27" ht="40.75" x14ac:dyDescent="0.25">
      <c r="A30" s="22">
        <v>14</v>
      </c>
      <c r="B30" s="62"/>
      <c r="C30" s="47" t="s">
        <v>43</v>
      </c>
      <c r="D30" s="48" t="s">
        <v>23</v>
      </c>
      <c r="E30" s="48">
        <v>1</v>
      </c>
      <c r="F30" s="48">
        <v>1</v>
      </c>
      <c r="G30" s="48">
        <v>2019</v>
      </c>
      <c r="H30" s="48" t="s">
        <v>19</v>
      </c>
      <c r="I30" s="72">
        <v>16071.43</v>
      </c>
      <c r="J30" s="72">
        <v>0</v>
      </c>
      <c r="K30" s="72">
        <v>16071.43</v>
      </c>
      <c r="L30" s="64" t="s">
        <v>44</v>
      </c>
      <c r="M30" s="22"/>
      <c r="N30" s="22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64" t="s">
        <v>44</v>
      </c>
      <c r="Z30" s="47" t="s">
        <v>24</v>
      </c>
      <c r="AA30" s="45"/>
    </row>
    <row r="31" spans="1:27" ht="40.75" x14ac:dyDescent="0.25">
      <c r="A31" s="22">
        <v>15</v>
      </c>
      <c r="B31" s="62"/>
      <c r="C31" s="47" t="s">
        <v>45</v>
      </c>
      <c r="D31" s="48" t="s">
        <v>23</v>
      </c>
      <c r="E31" s="48">
        <v>1</v>
      </c>
      <c r="F31" s="48">
        <v>1</v>
      </c>
      <c r="G31" s="48">
        <v>2019</v>
      </c>
      <c r="H31" s="48" t="s">
        <v>19</v>
      </c>
      <c r="I31" s="72">
        <v>16964.29</v>
      </c>
      <c r="J31" s="72">
        <v>0</v>
      </c>
      <c r="K31" s="72">
        <v>16964.29</v>
      </c>
      <c r="L31" s="64"/>
      <c r="M31" s="22"/>
      <c r="N31" s="22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64"/>
      <c r="Z31" s="47" t="s">
        <v>24</v>
      </c>
      <c r="AA31" s="45"/>
    </row>
    <row r="32" spans="1:27" ht="40.75" x14ac:dyDescent="0.25">
      <c r="A32" s="22">
        <v>16</v>
      </c>
      <c r="B32" s="62"/>
      <c r="C32" s="47" t="s">
        <v>46</v>
      </c>
      <c r="D32" s="48" t="s">
        <v>23</v>
      </c>
      <c r="E32" s="48">
        <v>1</v>
      </c>
      <c r="F32" s="48">
        <v>1</v>
      </c>
      <c r="G32" s="48">
        <v>2019</v>
      </c>
      <c r="H32" s="48" t="s">
        <v>19</v>
      </c>
      <c r="I32" s="72">
        <v>2678.57</v>
      </c>
      <c r="J32" s="72">
        <v>0</v>
      </c>
      <c r="K32" s="72">
        <v>2678.57</v>
      </c>
      <c r="L32" s="64"/>
      <c r="M32" s="22"/>
      <c r="N32" s="22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64"/>
      <c r="Z32" s="47" t="s">
        <v>24</v>
      </c>
      <c r="AA32" s="45"/>
    </row>
    <row r="33" spans="1:27" ht="40.75" x14ac:dyDescent="0.25">
      <c r="A33" s="22">
        <v>17</v>
      </c>
      <c r="B33" s="63"/>
      <c r="C33" s="47" t="s">
        <v>47</v>
      </c>
      <c r="D33" s="48" t="s">
        <v>23</v>
      </c>
      <c r="E33" s="48">
        <v>1</v>
      </c>
      <c r="F33" s="48">
        <v>1</v>
      </c>
      <c r="G33" s="48">
        <v>2019</v>
      </c>
      <c r="H33" s="48" t="s">
        <v>19</v>
      </c>
      <c r="I33" s="72">
        <v>2678.57</v>
      </c>
      <c r="J33" s="72">
        <v>0</v>
      </c>
      <c r="K33" s="72">
        <v>2678.57</v>
      </c>
      <c r="L33" s="64"/>
      <c r="M33" s="22"/>
      <c r="N33" s="22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64"/>
      <c r="Z33" s="47" t="s">
        <v>24</v>
      </c>
      <c r="AA33" s="45"/>
    </row>
    <row r="34" spans="1:27" ht="15.65" x14ac:dyDescent="0.25">
      <c r="I34" s="73">
        <f t="shared" ref="I34:J34" si="0">SUM(I17:I33)</f>
        <v>660891.19999999995</v>
      </c>
      <c r="J34" s="73">
        <f>SUM(J17:J33)</f>
        <v>275464.03999999998</v>
      </c>
      <c r="K34" s="73">
        <f>SUM(K17:K33)</f>
        <v>385427.16000000003</v>
      </c>
      <c r="L34" s="74"/>
      <c r="AA34" s="45"/>
    </row>
  </sheetData>
  <mergeCells count="36">
    <mergeCell ref="A12:A15"/>
    <mergeCell ref="B17:B33"/>
    <mergeCell ref="Y30:Y33"/>
    <mergeCell ref="L30:L33"/>
    <mergeCell ref="M17:M19"/>
    <mergeCell ref="N17:N19"/>
    <mergeCell ref="O17:O19"/>
    <mergeCell ref="P17:P19"/>
    <mergeCell ref="L13:L15"/>
    <mergeCell ref="K13:K15"/>
    <mergeCell ref="J13:J15"/>
    <mergeCell ref="I13:I15"/>
    <mergeCell ref="H12:H15"/>
    <mergeCell ref="G13:G15"/>
    <mergeCell ref="Y12:Y15"/>
    <mergeCell ref="B12:G12"/>
    <mergeCell ref="Z12:Z15"/>
    <mergeCell ref="M13:N13"/>
    <mergeCell ref="O13:O15"/>
    <mergeCell ref="P13:P15"/>
    <mergeCell ref="Q13:R14"/>
    <mergeCell ref="S13:T14"/>
    <mergeCell ref="U13:V14"/>
    <mergeCell ref="W13:X14"/>
    <mergeCell ref="M14:M15"/>
    <mergeCell ref="N14:N15"/>
    <mergeCell ref="M12:P12"/>
    <mergeCell ref="Q12:X12"/>
    <mergeCell ref="C13:C15"/>
    <mergeCell ref="B13:B15"/>
    <mergeCell ref="I8:Q8"/>
    <mergeCell ref="I12:L12"/>
    <mergeCell ref="E13:F13"/>
    <mergeCell ref="F14:F15"/>
    <mergeCell ref="E14:E15"/>
    <mergeCell ref="D13:D15"/>
  </mergeCells>
  <hyperlinks>
    <hyperlink ref="Z2" r:id="rId1" display="jl:32041964.100 "/>
  </hyperlinks>
  <pageMargins left="0.25" right="0.25" top="0.75" bottom="0.75" header="0.3" footer="0.3"/>
  <pageSetup paperSize="9" scale="3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opLeftCell="C7" zoomScale="70" zoomScaleNormal="70" workbookViewId="0">
      <selection activeCell="J17" sqref="J17:J20"/>
    </sheetView>
  </sheetViews>
  <sheetFormatPr defaultRowHeight="14.3" x14ac:dyDescent="0.25"/>
  <cols>
    <col min="1" max="1" width="4.25" customWidth="1"/>
    <col min="2" max="2" width="19.125" customWidth="1"/>
    <col min="3" max="3" width="50.125" customWidth="1"/>
    <col min="4" max="4" width="7.875" customWidth="1"/>
    <col min="5" max="6" width="6.25" customWidth="1"/>
    <col min="7" max="7" width="13.75" customWidth="1"/>
    <col min="8" max="8" width="9.75" customWidth="1"/>
    <col min="9" max="9" width="13.25" style="21" customWidth="1"/>
    <col min="10" max="10" width="12.875" style="21" customWidth="1"/>
    <col min="11" max="11" width="11.75" style="21" customWidth="1"/>
    <col min="12" max="12" width="11.375" customWidth="1"/>
    <col min="13" max="13" width="12.75" customWidth="1"/>
    <col min="14" max="14" width="11.625" bestFit="1" customWidth="1"/>
    <col min="19" max="20" width="8.375" customWidth="1"/>
    <col min="21" max="22" width="7.375" customWidth="1"/>
    <col min="23" max="24" width="8.875" customWidth="1"/>
    <col min="25" max="26" width="36.25" customWidth="1"/>
  </cols>
  <sheetData>
    <row r="1" spans="1:27" s="8" customFormat="1" ht="13.6" x14ac:dyDescent="0.25">
      <c r="C1" s="9"/>
      <c r="I1" s="16"/>
      <c r="J1" s="16"/>
      <c r="K1" s="16"/>
      <c r="Z1" s="10" t="s">
        <v>109</v>
      </c>
    </row>
    <row r="2" spans="1:27" s="8" customFormat="1" ht="13.6" x14ac:dyDescent="0.25">
      <c r="C2" s="9"/>
      <c r="I2" s="16"/>
      <c r="J2" s="16"/>
      <c r="K2" s="16"/>
      <c r="Z2" s="10" t="s">
        <v>79</v>
      </c>
    </row>
    <row r="3" spans="1:27" s="8" customFormat="1" ht="13.6" x14ac:dyDescent="0.25">
      <c r="C3" s="9"/>
      <c r="I3" s="16"/>
      <c r="J3" s="16"/>
      <c r="K3" s="16"/>
      <c r="Z3" s="10" t="s">
        <v>80</v>
      </c>
    </row>
    <row r="4" spans="1:27" s="8" customFormat="1" ht="13.6" x14ac:dyDescent="0.25">
      <c r="C4" s="9"/>
      <c r="I4" s="16"/>
      <c r="J4" s="16"/>
      <c r="K4" s="16"/>
      <c r="Z4" s="10" t="s">
        <v>81</v>
      </c>
    </row>
    <row r="5" spans="1:27" s="8" customFormat="1" ht="13.6" x14ac:dyDescent="0.25">
      <c r="C5" s="9"/>
      <c r="I5" s="16"/>
      <c r="J5" s="16"/>
      <c r="K5" s="16"/>
      <c r="Z5" s="10" t="s">
        <v>110</v>
      </c>
    </row>
    <row r="6" spans="1:27" s="8" customFormat="1" ht="13.6" x14ac:dyDescent="0.25">
      <c r="C6" s="9"/>
      <c r="I6" s="16"/>
      <c r="J6" s="16"/>
      <c r="K6" s="16"/>
      <c r="Z6" s="10" t="s">
        <v>82</v>
      </c>
    </row>
    <row r="7" spans="1:27" s="8" customFormat="1" ht="13.6" x14ac:dyDescent="0.25">
      <c r="A7" s="9"/>
      <c r="C7" s="9"/>
      <c r="I7" s="16"/>
      <c r="J7" s="16"/>
      <c r="K7" s="16"/>
    </row>
    <row r="8" spans="1:27" s="8" customFormat="1" ht="13.6" x14ac:dyDescent="0.25">
      <c r="C8" s="11"/>
      <c r="D8" s="12"/>
      <c r="E8" s="12"/>
      <c r="F8" s="12"/>
      <c r="G8" s="12"/>
      <c r="I8" s="60" t="s">
        <v>111</v>
      </c>
      <c r="J8" s="60"/>
      <c r="K8" s="60"/>
      <c r="L8" s="60"/>
      <c r="M8" s="60"/>
      <c r="N8" s="60"/>
      <c r="O8" s="60"/>
      <c r="P8" s="60"/>
      <c r="Q8" s="60"/>
      <c r="R8" s="12"/>
      <c r="S8" s="12"/>
      <c r="T8" s="12"/>
      <c r="U8" s="12"/>
      <c r="V8" s="12"/>
      <c r="W8" s="12"/>
      <c r="X8" s="12"/>
      <c r="Y8" s="12"/>
      <c r="Z8" s="12"/>
    </row>
    <row r="9" spans="1:27" s="8" customFormat="1" ht="13.6" x14ac:dyDescent="0.25">
      <c r="A9" s="11"/>
      <c r="C9" s="11"/>
      <c r="D9" s="12"/>
      <c r="E9" s="12"/>
      <c r="F9" s="12"/>
      <c r="G9" s="12"/>
      <c r="I9" s="17"/>
      <c r="K9" s="17"/>
      <c r="M9" s="18" t="s">
        <v>113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7" s="13" customFormat="1" ht="13.6" x14ac:dyDescent="0.25">
      <c r="C10" s="14"/>
      <c r="D10" s="15"/>
      <c r="E10" s="15"/>
      <c r="F10" s="15"/>
      <c r="G10" s="15"/>
      <c r="I10" s="19"/>
      <c r="M10" s="20" t="s">
        <v>112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7" s="13" customFormat="1" ht="12.9" x14ac:dyDescent="0.25">
      <c r="A11" s="15"/>
      <c r="B11" s="15"/>
      <c r="C11" s="14"/>
      <c r="D11" s="15"/>
      <c r="E11" s="15"/>
      <c r="F11" s="15"/>
      <c r="G11" s="15"/>
      <c r="H11" s="15"/>
      <c r="I11" s="19"/>
      <c r="J11" s="19"/>
      <c r="K11" s="19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7" x14ac:dyDescent="0.25">
      <c r="A12" s="59" t="s">
        <v>0</v>
      </c>
      <c r="B12" s="59" t="s">
        <v>1</v>
      </c>
      <c r="C12" s="59"/>
      <c r="D12" s="59"/>
      <c r="E12" s="59"/>
      <c r="F12" s="59"/>
      <c r="G12" s="59"/>
      <c r="H12" s="59" t="s">
        <v>2</v>
      </c>
      <c r="I12" s="59" t="s">
        <v>3</v>
      </c>
      <c r="J12" s="59"/>
      <c r="K12" s="59"/>
      <c r="L12" s="59"/>
      <c r="M12" s="59" t="s">
        <v>58</v>
      </c>
      <c r="N12" s="59"/>
      <c r="O12" s="59"/>
      <c r="P12" s="59"/>
      <c r="Q12" s="59" t="s">
        <v>59</v>
      </c>
      <c r="R12" s="59"/>
      <c r="S12" s="59"/>
      <c r="T12" s="59"/>
      <c r="U12" s="59"/>
      <c r="V12" s="59"/>
      <c r="W12" s="59"/>
      <c r="X12" s="59"/>
      <c r="Y12" s="59" t="s">
        <v>60</v>
      </c>
      <c r="Z12" s="59" t="s">
        <v>61</v>
      </c>
      <c r="AA12" s="1"/>
    </row>
    <row r="13" spans="1:27" x14ac:dyDescent="0.25">
      <c r="A13" s="59"/>
      <c r="B13" s="59" t="s">
        <v>4</v>
      </c>
      <c r="C13" s="59" t="s">
        <v>5</v>
      </c>
      <c r="D13" s="59" t="s">
        <v>6</v>
      </c>
      <c r="E13" s="59" t="s">
        <v>7</v>
      </c>
      <c r="F13" s="59"/>
      <c r="G13" s="59" t="s">
        <v>8</v>
      </c>
      <c r="H13" s="59"/>
      <c r="I13" s="59" t="s">
        <v>9</v>
      </c>
      <c r="J13" s="59" t="s">
        <v>10</v>
      </c>
      <c r="K13" s="59" t="s">
        <v>11</v>
      </c>
      <c r="L13" s="59" t="s">
        <v>12</v>
      </c>
      <c r="M13" s="59" t="s">
        <v>62</v>
      </c>
      <c r="N13" s="59"/>
      <c r="O13" s="59" t="s">
        <v>63</v>
      </c>
      <c r="P13" s="59" t="s">
        <v>64</v>
      </c>
      <c r="Q13" s="59" t="s">
        <v>65</v>
      </c>
      <c r="R13" s="59"/>
      <c r="S13" s="59" t="s">
        <v>66</v>
      </c>
      <c r="T13" s="59"/>
      <c r="U13" s="59" t="s">
        <v>67</v>
      </c>
      <c r="V13" s="59"/>
      <c r="W13" s="59" t="s">
        <v>68</v>
      </c>
      <c r="X13" s="59"/>
      <c r="Y13" s="59"/>
      <c r="Z13" s="59"/>
      <c r="AA13" s="1"/>
    </row>
    <row r="14" spans="1:27" ht="115.5" customHeight="1" x14ac:dyDescent="0.25">
      <c r="A14" s="59"/>
      <c r="B14" s="59"/>
      <c r="C14" s="59"/>
      <c r="D14" s="59"/>
      <c r="E14" s="59" t="s">
        <v>13</v>
      </c>
      <c r="F14" s="59" t="s">
        <v>14</v>
      </c>
      <c r="G14" s="59"/>
      <c r="H14" s="59"/>
      <c r="I14" s="59"/>
      <c r="J14" s="59"/>
      <c r="K14" s="59"/>
      <c r="L14" s="59"/>
      <c r="M14" s="59" t="s">
        <v>69</v>
      </c>
      <c r="N14" s="59" t="s">
        <v>70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1"/>
    </row>
    <row r="15" spans="1:27" ht="40.75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22" t="s">
        <v>71</v>
      </c>
      <c r="R15" s="22" t="s">
        <v>72</v>
      </c>
      <c r="S15" s="22" t="s">
        <v>71</v>
      </c>
      <c r="T15" s="22" t="s">
        <v>72</v>
      </c>
      <c r="U15" s="22" t="s">
        <v>13</v>
      </c>
      <c r="V15" s="22" t="s">
        <v>14</v>
      </c>
      <c r="W15" s="22" t="s">
        <v>71</v>
      </c>
      <c r="X15" s="22" t="s">
        <v>72</v>
      </c>
      <c r="Y15" s="59"/>
      <c r="Z15" s="59"/>
      <c r="AA15" s="1"/>
    </row>
    <row r="16" spans="1:27" x14ac:dyDescent="0.25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6</v>
      </c>
      <c r="G16" s="22">
        <v>7</v>
      </c>
      <c r="H16" s="22">
        <v>8</v>
      </c>
      <c r="I16" s="22">
        <v>9</v>
      </c>
      <c r="J16" s="22">
        <v>10</v>
      </c>
      <c r="K16" s="22">
        <v>11</v>
      </c>
      <c r="L16" s="22">
        <v>12</v>
      </c>
      <c r="M16" s="22">
        <v>13</v>
      </c>
      <c r="N16" s="22">
        <v>14</v>
      </c>
      <c r="O16" s="22">
        <v>15</v>
      </c>
      <c r="P16" s="22">
        <v>16</v>
      </c>
      <c r="Q16" s="22">
        <v>17</v>
      </c>
      <c r="R16" s="22">
        <v>18</v>
      </c>
      <c r="S16" s="22">
        <v>19</v>
      </c>
      <c r="T16" s="22">
        <v>20</v>
      </c>
      <c r="U16" s="22">
        <v>21</v>
      </c>
      <c r="V16" s="22">
        <v>22</v>
      </c>
      <c r="W16" s="22">
        <v>23</v>
      </c>
      <c r="X16" s="22">
        <v>24</v>
      </c>
      <c r="Y16" s="22">
        <v>25</v>
      </c>
      <c r="Z16" s="22">
        <v>26</v>
      </c>
      <c r="AA16" s="1"/>
    </row>
    <row r="17" spans="1:27" ht="81.55" x14ac:dyDescent="0.25">
      <c r="A17" s="22">
        <v>1</v>
      </c>
      <c r="B17" s="59" t="s">
        <v>48</v>
      </c>
      <c r="C17" s="23" t="s">
        <v>49</v>
      </c>
      <c r="D17" s="22" t="s">
        <v>50</v>
      </c>
      <c r="E17" s="22">
        <v>0.5</v>
      </c>
      <c r="F17" s="22">
        <v>0.5</v>
      </c>
      <c r="G17" s="22">
        <v>2019</v>
      </c>
      <c r="H17" s="24"/>
      <c r="I17" s="25">
        <v>38134.54</v>
      </c>
      <c r="J17" s="25">
        <v>36856.71</v>
      </c>
      <c r="K17" s="25">
        <v>-1277.83</v>
      </c>
      <c r="L17" s="22" t="s">
        <v>51</v>
      </c>
      <c r="M17" s="59">
        <v>85604.72</v>
      </c>
      <c r="N17" s="59">
        <v>63484.49</v>
      </c>
      <c r="O17" s="23"/>
      <c r="P17" s="23"/>
      <c r="Q17" s="22">
        <v>22.9</v>
      </c>
      <c r="R17" s="22">
        <v>100</v>
      </c>
      <c r="S17" s="22">
        <v>62.11</v>
      </c>
      <c r="T17" s="22">
        <v>52.31</v>
      </c>
      <c r="U17" s="22">
        <v>0.04</v>
      </c>
      <c r="V17" s="22">
        <v>0.04</v>
      </c>
      <c r="W17" s="22">
        <v>10</v>
      </c>
      <c r="X17" s="22"/>
      <c r="Y17" s="42" t="s">
        <v>73</v>
      </c>
      <c r="Z17" s="42" t="s">
        <v>74</v>
      </c>
      <c r="AA17" s="1"/>
    </row>
    <row r="18" spans="1:27" ht="81.55" x14ac:dyDescent="0.25">
      <c r="A18" s="22">
        <v>2</v>
      </c>
      <c r="B18" s="59"/>
      <c r="C18" s="23" t="s">
        <v>52</v>
      </c>
      <c r="D18" s="22" t="s">
        <v>50</v>
      </c>
      <c r="E18" s="22">
        <v>0.69</v>
      </c>
      <c r="F18" s="22">
        <v>0.69</v>
      </c>
      <c r="G18" s="22">
        <v>2019</v>
      </c>
      <c r="H18" s="24"/>
      <c r="I18" s="25">
        <v>40884.39</v>
      </c>
      <c r="J18" s="25">
        <v>31962.85</v>
      </c>
      <c r="K18" s="25">
        <v>-8921.5400000000009</v>
      </c>
      <c r="L18" s="22" t="s">
        <v>51</v>
      </c>
      <c r="M18" s="59"/>
      <c r="N18" s="59"/>
      <c r="O18" s="23"/>
      <c r="P18" s="23"/>
      <c r="Q18" s="22">
        <v>39.6</v>
      </c>
      <c r="R18" s="22">
        <v>100</v>
      </c>
      <c r="S18" s="22">
        <v>100</v>
      </c>
      <c r="T18" s="22">
        <v>57.71</v>
      </c>
      <c r="U18" s="22">
        <v>0.08</v>
      </c>
      <c r="V18" s="22">
        <v>0.08</v>
      </c>
      <c r="W18" s="22">
        <v>19</v>
      </c>
      <c r="X18" s="22"/>
      <c r="Y18" s="43" t="s">
        <v>75</v>
      </c>
      <c r="Z18" s="44" t="s">
        <v>74</v>
      </c>
      <c r="AA18" s="1"/>
    </row>
    <row r="19" spans="1:27" ht="81.55" x14ac:dyDescent="0.25">
      <c r="A19" s="22">
        <v>3</v>
      </c>
      <c r="B19" s="59"/>
      <c r="C19" s="23" t="s">
        <v>53</v>
      </c>
      <c r="D19" s="22" t="s">
        <v>50</v>
      </c>
      <c r="E19" s="22">
        <v>0.44</v>
      </c>
      <c r="F19" s="22">
        <v>0.44</v>
      </c>
      <c r="G19" s="22">
        <v>2019</v>
      </c>
      <c r="H19" s="24"/>
      <c r="I19" s="25">
        <v>30435.5</v>
      </c>
      <c r="J19" s="25">
        <v>28540.959999999999</v>
      </c>
      <c r="K19" s="25">
        <v>-1894.54</v>
      </c>
      <c r="L19" s="22" t="s">
        <v>51</v>
      </c>
      <c r="M19" s="59"/>
      <c r="N19" s="59"/>
      <c r="O19" s="24"/>
      <c r="P19" s="24"/>
      <c r="Q19" s="22">
        <v>33.299999999999997</v>
      </c>
      <c r="R19" s="22">
        <v>100</v>
      </c>
      <c r="S19" s="22">
        <v>70.11</v>
      </c>
      <c r="T19" s="22">
        <v>55.15</v>
      </c>
      <c r="U19" s="22">
        <v>0.06</v>
      </c>
      <c r="V19" s="22">
        <v>0.06</v>
      </c>
      <c r="W19" s="22">
        <v>8</v>
      </c>
      <c r="X19" s="22"/>
      <c r="Y19" s="43" t="s">
        <v>76</v>
      </c>
      <c r="Z19" s="44" t="s">
        <v>74</v>
      </c>
      <c r="AA19" s="1"/>
    </row>
    <row r="20" spans="1:27" ht="67.95" x14ac:dyDescent="0.25">
      <c r="A20" s="22">
        <v>4</v>
      </c>
      <c r="B20" s="59"/>
      <c r="C20" s="23" t="s">
        <v>54</v>
      </c>
      <c r="D20" s="22" t="s">
        <v>50</v>
      </c>
      <c r="E20" s="22">
        <v>0.8</v>
      </c>
      <c r="F20" s="22">
        <v>0.8</v>
      </c>
      <c r="G20" s="22">
        <v>2019</v>
      </c>
      <c r="H20" s="24"/>
      <c r="I20" s="25">
        <v>51728.68</v>
      </c>
      <c r="J20" s="25">
        <v>51728.68</v>
      </c>
      <c r="K20" s="22">
        <v>0</v>
      </c>
      <c r="L20" s="22" t="s">
        <v>55</v>
      </c>
      <c r="M20" s="59"/>
      <c r="N20" s="59"/>
      <c r="O20" s="24"/>
      <c r="P20" s="24"/>
      <c r="Q20" s="22">
        <v>26.7</v>
      </c>
      <c r="R20" s="22">
        <v>100</v>
      </c>
      <c r="S20" s="22">
        <v>38.619999999999997</v>
      </c>
      <c r="T20" s="22">
        <v>27.26</v>
      </c>
      <c r="U20" s="22">
        <v>0.02</v>
      </c>
      <c r="V20" s="22">
        <v>0.02</v>
      </c>
      <c r="W20" s="22">
        <v>7</v>
      </c>
      <c r="X20" s="22"/>
      <c r="Y20" s="42" t="s">
        <v>55</v>
      </c>
      <c r="Z20" s="42" t="s">
        <v>74</v>
      </c>
      <c r="AA20" s="1"/>
    </row>
    <row r="21" spans="1:27" ht="54.35" x14ac:dyDescent="0.25">
      <c r="A21" s="22">
        <v>5</v>
      </c>
      <c r="B21" s="59"/>
      <c r="C21" s="23" t="s">
        <v>56</v>
      </c>
      <c r="D21" s="22" t="s">
        <v>28</v>
      </c>
      <c r="E21" s="22">
        <v>1</v>
      </c>
      <c r="F21" s="22"/>
      <c r="G21" s="22">
        <v>2019</v>
      </c>
      <c r="H21" s="24"/>
      <c r="I21" s="25">
        <v>4515.17</v>
      </c>
      <c r="J21" s="22"/>
      <c r="K21" s="25">
        <v>-4515.17</v>
      </c>
      <c r="L21" s="22" t="s">
        <v>57</v>
      </c>
      <c r="M21" s="59"/>
      <c r="N21" s="59"/>
      <c r="O21" s="24"/>
      <c r="P21" s="24"/>
      <c r="Q21" s="22" t="s">
        <v>77</v>
      </c>
      <c r="R21" s="22" t="s">
        <v>77</v>
      </c>
      <c r="S21" s="22" t="s">
        <v>77</v>
      </c>
      <c r="T21" s="22" t="s">
        <v>77</v>
      </c>
      <c r="U21" s="22" t="s">
        <v>77</v>
      </c>
      <c r="V21" s="22" t="s">
        <v>77</v>
      </c>
      <c r="W21" s="22" t="s">
        <v>77</v>
      </c>
      <c r="X21" s="22" t="s">
        <v>77</v>
      </c>
      <c r="Y21" s="42" t="s">
        <v>57</v>
      </c>
      <c r="Z21" s="42" t="s">
        <v>78</v>
      </c>
      <c r="AA21" s="1"/>
    </row>
    <row r="22" spans="1:27" s="30" customFormat="1" x14ac:dyDescent="0.25">
      <c r="A22" s="26"/>
      <c r="B22" s="26"/>
      <c r="C22" s="26"/>
      <c r="D22" s="26"/>
      <c r="E22" s="26"/>
      <c r="F22" s="26"/>
      <c r="G22" s="26"/>
      <c r="H22" s="26"/>
      <c r="I22" s="27">
        <v>165698.28</v>
      </c>
      <c r="J22" s="27">
        <v>149089.20000000001</v>
      </c>
      <c r="K22" s="28">
        <v>-16609.080000000002</v>
      </c>
      <c r="L22" s="28"/>
      <c r="M22" s="28">
        <v>85604.72</v>
      </c>
      <c r="N22" s="28">
        <v>63484.49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9"/>
    </row>
  </sheetData>
  <mergeCells count="32">
    <mergeCell ref="E13:F13"/>
    <mergeCell ref="G13:G15"/>
    <mergeCell ref="I13:I15"/>
    <mergeCell ref="E14:E15"/>
    <mergeCell ref="F14:F15"/>
    <mergeCell ref="B17:B21"/>
    <mergeCell ref="A12:A15"/>
    <mergeCell ref="B12:G12"/>
    <mergeCell ref="I8:Q8"/>
    <mergeCell ref="M12:P12"/>
    <mergeCell ref="Q12:X12"/>
    <mergeCell ref="J13:J15"/>
    <mergeCell ref="K13:K15"/>
    <mergeCell ref="L13:L15"/>
    <mergeCell ref="M17:M21"/>
    <mergeCell ref="N17:N21"/>
    <mergeCell ref="H12:H15"/>
    <mergeCell ref="I12:L12"/>
    <mergeCell ref="B13:B15"/>
    <mergeCell ref="C13:C15"/>
    <mergeCell ref="D13:D15"/>
    <mergeCell ref="Y12:Y15"/>
    <mergeCell ref="Z12:Z15"/>
    <mergeCell ref="M13:N13"/>
    <mergeCell ref="O13:O15"/>
    <mergeCell ref="P13:P15"/>
    <mergeCell ref="Q13:R14"/>
    <mergeCell ref="S13:T14"/>
    <mergeCell ref="U13:V14"/>
    <mergeCell ref="W13:X14"/>
    <mergeCell ref="M14:M15"/>
    <mergeCell ref="N14:N15"/>
  </mergeCells>
  <hyperlinks>
    <hyperlink ref="Z2" r:id="rId1" display="jl:32041964.100 "/>
  </hyperlinks>
  <pageMargins left="0.25" right="0.25" top="0.75" bottom="0.75" header="0.3" footer="0.3"/>
  <pageSetup paperSize="9" scale="42" fitToHeight="0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opLeftCell="A7" zoomScale="70" zoomScaleNormal="70" workbookViewId="0">
      <selection activeCell="J17" sqref="J17:J22"/>
    </sheetView>
  </sheetViews>
  <sheetFormatPr defaultRowHeight="14.3" x14ac:dyDescent="0.25"/>
  <cols>
    <col min="1" max="1" width="4.25" customWidth="1"/>
    <col min="2" max="2" width="15.25" customWidth="1"/>
    <col min="3" max="3" width="50.125" customWidth="1"/>
    <col min="4" max="4" width="7.875" customWidth="1"/>
    <col min="5" max="6" width="6.25" customWidth="1"/>
    <col min="8" max="8" width="9.75" customWidth="1"/>
    <col min="9" max="9" width="13.25" customWidth="1"/>
    <col min="10" max="10" width="12.875" customWidth="1"/>
    <col min="11" max="11" width="11.75" customWidth="1"/>
    <col min="12" max="12" width="11.375" customWidth="1"/>
    <col min="13" max="13" width="12.75" customWidth="1"/>
    <col min="14" max="14" width="10.5" bestFit="1" customWidth="1"/>
    <col min="19" max="20" width="8.375" customWidth="1"/>
    <col min="21" max="22" width="7.375" customWidth="1"/>
    <col min="23" max="24" width="8.875" customWidth="1"/>
    <col min="25" max="25" width="31.75" customWidth="1"/>
    <col min="26" max="26" width="26.875" customWidth="1"/>
  </cols>
  <sheetData>
    <row r="1" spans="1:27" s="8" customFormat="1" ht="13.6" x14ac:dyDescent="0.25">
      <c r="C1" s="9"/>
      <c r="Z1" s="10" t="s">
        <v>109</v>
      </c>
    </row>
    <row r="2" spans="1:27" s="8" customFormat="1" ht="13.6" x14ac:dyDescent="0.25">
      <c r="C2" s="9"/>
      <c r="Z2" s="10" t="s">
        <v>79</v>
      </c>
    </row>
    <row r="3" spans="1:27" s="8" customFormat="1" ht="13.6" x14ac:dyDescent="0.25">
      <c r="C3" s="9"/>
      <c r="Z3" s="10" t="s">
        <v>80</v>
      </c>
    </row>
    <row r="4" spans="1:27" s="8" customFormat="1" ht="13.6" x14ac:dyDescent="0.25">
      <c r="C4" s="9"/>
      <c r="Z4" s="10" t="s">
        <v>81</v>
      </c>
    </row>
    <row r="5" spans="1:27" s="8" customFormat="1" ht="13.6" x14ac:dyDescent="0.25">
      <c r="C5" s="9"/>
      <c r="Z5" s="10" t="s">
        <v>110</v>
      </c>
    </row>
    <row r="6" spans="1:27" s="8" customFormat="1" ht="13.6" x14ac:dyDescent="0.25">
      <c r="C6" s="9"/>
      <c r="Z6" s="10" t="s">
        <v>82</v>
      </c>
    </row>
    <row r="7" spans="1:27" s="8" customFormat="1" ht="13.6" x14ac:dyDescent="0.25">
      <c r="A7" s="9"/>
      <c r="C7" s="9"/>
    </row>
    <row r="8" spans="1:27" s="8" customFormat="1" ht="13.6" x14ac:dyDescent="0.25">
      <c r="C8" s="11"/>
      <c r="D8" s="12"/>
      <c r="E8" s="12"/>
      <c r="F8" s="12"/>
      <c r="G8" s="12"/>
      <c r="I8" s="60" t="s">
        <v>111</v>
      </c>
      <c r="J8" s="60"/>
      <c r="K8" s="60"/>
      <c r="L8" s="60"/>
      <c r="M8" s="60"/>
      <c r="N8" s="60"/>
      <c r="O8" s="60"/>
      <c r="P8" s="60"/>
      <c r="Q8" s="60"/>
      <c r="R8" s="12"/>
      <c r="S8" s="12"/>
      <c r="T8" s="12"/>
      <c r="U8" s="12"/>
      <c r="V8" s="12"/>
      <c r="W8" s="12"/>
      <c r="X8" s="12"/>
      <c r="Y8" s="12"/>
      <c r="Z8" s="12"/>
    </row>
    <row r="9" spans="1:27" s="8" customFormat="1" ht="13.6" x14ac:dyDescent="0.25">
      <c r="A9" s="11"/>
      <c r="C9" s="11"/>
      <c r="D9" s="12"/>
      <c r="E9" s="12"/>
      <c r="F9" s="12"/>
      <c r="G9" s="12"/>
      <c r="I9" s="17"/>
      <c r="K9" s="17"/>
      <c r="M9" s="18" t="s">
        <v>113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7" s="13" customFormat="1" ht="13.6" x14ac:dyDescent="0.25">
      <c r="C10" s="14"/>
      <c r="D10" s="15"/>
      <c r="E10" s="15"/>
      <c r="F10" s="15"/>
      <c r="G10" s="15"/>
      <c r="I10" s="19"/>
      <c r="M10" s="20" t="s">
        <v>112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7" s="13" customFormat="1" ht="12.9" x14ac:dyDescent="0.25">
      <c r="A11" s="15"/>
      <c r="B11" s="15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7" ht="34.65" customHeight="1" x14ac:dyDescent="0.25">
      <c r="A12" s="65" t="s">
        <v>0</v>
      </c>
      <c r="B12" s="65" t="s">
        <v>1</v>
      </c>
      <c r="C12" s="65"/>
      <c r="D12" s="65"/>
      <c r="E12" s="65"/>
      <c r="F12" s="65"/>
      <c r="G12" s="65"/>
      <c r="H12" s="65" t="s">
        <v>2</v>
      </c>
      <c r="I12" s="65" t="s">
        <v>3</v>
      </c>
      <c r="J12" s="65"/>
      <c r="K12" s="65"/>
      <c r="L12" s="65"/>
      <c r="M12" s="65" t="s">
        <v>58</v>
      </c>
      <c r="N12" s="65"/>
      <c r="O12" s="65"/>
      <c r="P12" s="65"/>
      <c r="Q12" s="65" t="s">
        <v>59</v>
      </c>
      <c r="R12" s="65"/>
      <c r="S12" s="65"/>
      <c r="T12" s="65"/>
      <c r="U12" s="65"/>
      <c r="V12" s="65"/>
      <c r="W12" s="65"/>
      <c r="X12" s="65"/>
      <c r="Y12" s="65" t="s">
        <v>60</v>
      </c>
      <c r="Z12" s="65" t="s">
        <v>61</v>
      </c>
      <c r="AA12" s="1"/>
    </row>
    <row r="13" spans="1:27" x14ac:dyDescent="0.25">
      <c r="A13" s="65"/>
      <c r="B13" s="65" t="s">
        <v>4</v>
      </c>
      <c r="C13" s="65" t="s">
        <v>5</v>
      </c>
      <c r="D13" s="65" t="s">
        <v>6</v>
      </c>
      <c r="E13" s="65" t="s">
        <v>7</v>
      </c>
      <c r="F13" s="65"/>
      <c r="G13" s="65" t="s">
        <v>8</v>
      </c>
      <c r="H13" s="65"/>
      <c r="I13" s="65" t="s">
        <v>9</v>
      </c>
      <c r="J13" s="65" t="s">
        <v>10</v>
      </c>
      <c r="K13" s="65" t="s">
        <v>11</v>
      </c>
      <c r="L13" s="65" t="s">
        <v>12</v>
      </c>
      <c r="M13" s="65" t="s">
        <v>62</v>
      </c>
      <c r="N13" s="65"/>
      <c r="O13" s="65" t="s">
        <v>63</v>
      </c>
      <c r="P13" s="65" t="s">
        <v>64</v>
      </c>
      <c r="Q13" s="65" t="s">
        <v>65</v>
      </c>
      <c r="R13" s="65"/>
      <c r="S13" s="65" t="s">
        <v>66</v>
      </c>
      <c r="T13" s="65"/>
      <c r="U13" s="65" t="s">
        <v>67</v>
      </c>
      <c r="V13" s="65"/>
      <c r="W13" s="65" t="s">
        <v>68</v>
      </c>
      <c r="X13" s="65"/>
      <c r="Y13" s="65"/>
      <c r="Z13" s="65"/>
      <c r="AA13" s="1"/>
    </row>
    <row r="14" spans="1:27" ht="100.55" customHeight="1" x14ac:dyDescent="0.25">
      <c r="A14" s="65"/>
      <c r="B14" s="65"/>
      <c r="C14" s="65"/>
      <c r="D14" s="65"/>
      <c r="E14" s="65" t="s">
        <v>13</v>
      </c>
      <c r="F14" s="65" t="s">
        <v>14</v>
      </c>
      <c r="G14" s="65"/>
      <c r="H14" s="65"/>
      <c r="I14" s="65"/>
      <c r="J14" s="65"/>
      <c r="K14" s="65"/>
      <c r="L14" s="65"/>
      <c r="M14" s="65" t="s">
        <v>69</v>
      </c>
      <c r="N14" s="65" t="s">
        <v>70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1"/>
    </row>
    <row r="15" spans="1:27" ht="34.65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2" t="s">
        <v>71</v>
      </c>
      <c r="R15" s="2" t="s">
        <v>72</v>
      </c>
      <c r="S15" s="2" t="s">
        <v>71</v>
      </c>
      <c r="T15" s="2" t="s">
        <v>72</v>
      </c>
      <c r="U15" s="2" t="s">
        <v>13</v>
      </c>
      <c r="V15" s="2" t="s">
        <v>14</v>
      </c>
      <c r="W15" s="2" t="s">
        <v>71</v>
      </c>
      <c r="X15" s="2" t="s">
        <v>72</v>
      </c>
      <c r="Y15" s="65"/>
      <c r="Z15" s="65"/>
      <c r="AA15" s="1"/>
    </row>
    <row r="16" spans="1:27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  <c r="L16" s="2">
        <v>12</v>
      </c>
      <c r="M16" s="2">
        <v>13</v>
      </c>
      <c r="N16" s="2">
        <v>14</v>
      </c>
      <c r="O16" s="2">
        <v>15</v>
      </c>
      <c r="P16" s="2">
        <v>16</v>
      </c>
      <c r="Q16" s="2">
        <v>17</v>
      </c>
      <c r="R16" s="2">
        <v>18</v>
      </c>
      <c r="S16" s="2">
        <v>19</v>
      </c>
      <c r="T16" s="2">
        <v>20</v>
      </c>
      <c r="U16" s="2">
        <v>21</v>
      </c>
      <c r="V16" s="2">
        <v>22</v>
      </c>
      <c r="W16" s="2">
        <v>23</v>
      </c>
      <c r="X16" s="2">
        <v>24</v>
      </c>
      <c r="Y16" s="2">
        <v>25</v>
      </c>
      <c r="Z16" s="2">
        <v>26</v>
      </c>
      <c r="AA16" s="1"/>
    </row>
    <row r="17" spans="1:27" ht="69.3" x14ac:dyDescent="0.25">
      <c r="A17" s="2">
        <v>1</v>
      </c>
      <c r="B17" s="66" t="s">
        <v>83</v>
      </c>
      <c r="C17" s="31" t="s">
        <v>84</v>
      </c>
      <c r="D17" s="2" t="s">
        <v>50</v>
      </c>
      <c r="E17" s="2">
        <v>1.488</v>
      </c>
      <c r="F17" s="2">
        <v>1.488</v>
      </c>
      <c r="G17" s="2">
        <v>2019</v>
      </c>
      <c r="H17" s="4"/>
      <c r="I17" s="55">
        <v>31518</v>
      </c>
      <c r="J17" s="55">
        <v>25035.88</v>
      </c>
      <c r="K17" s="56">
        <v>-6482.12</v>
      </c>
      <c r="L17" s="2" t="s">
        <v>51</v>
      </c>
      <c r="M17" s="69">
        <v>54462.32</v>
      </c>
      <c r="N17" s="69">
        <v>56334.09</v>
      </c>
      <c r="O17" s="3"/>
      <c r="P17" s="3"/>
      <c r="Q17" s="5">
        <v>31.9</v>
      </c>
      <c r="R17" s="2">
        <v>100</v>
      </c>
      <c r="S17" s="2">
        <v>44.45</v>
      </c>
      <c r="T17" s="2">
        <v>34.9</v>
      </c>
      <c r="U17" s="2">
        <v>0.04</v>
      </c>
      <c r="V17" s="2">
        <v>0.04</v>
      </c>
      <c r="W17" s="2">
        <v>8</v>
      </c>
      <c r="X17" s="2"/>
      <c r="Y17" s="36" t="s">
        <v>90</v>
      </c>
      <c r="Z17" s="36" t="s">
        <v>91</v>
      </c>
      <c r="AA17" s="1"/>
    </row>
    <row r="18" spans="1:27" ht="69.3" x14ac:dyDescent="0.25">
      <c r="A18" s="2">
        <v>2</v>
      </c>
      <c r="B18" s="67"/>
      <c r="C18" s="31" t="s">
        <v>85</v>
      </c>
      <c r="D18" s="2" t="s">
        <v>50</v>
      </c>
      <c r="E18" s="2">
        <v>1.476</v>
      </c>
      <c r="F18" s="2">
        <v>1.476</v>
      </c>
      <c r="G18" s="2">
        <v>2019</v>
      </c>
      <c r="H18" s="4"/>
      <c r="I18" s="55">
        <v>31999.48</v>
      </c>
      <c r="J18" s="55">
        <v>28350.28</v>
      </c>
      <c r="K18" s="56">
        <v>-3649.2</v>
      </c>
      <c r="L18" s="2" t="s">
        <v>51</v>
      </c>
      <c r="M18" s="69"/>
      <c r="N18" s="69"/>
      <c r="O18" s="3"/>
      <c r="P18" s="3"/>
      <c r="Q18" s="2">
        <v>23.6</v>
      </c>
      <c r="R18" s="2">
        <v>100</v>
      </c>
      <c r="S18" s="2">
        <v>34.049999999999997</v>
      </c>
      <c r="T18" s="2">
        <v>21.27</v>
      </c>
      <c r="U18" s="2">
        <v>0.08</v>
      </c>
      <c r="V18" s="2">
        <v>0.08</v>
      </c>
      <c r="W18" s="2">
        <v>10</v>
      </c>
      <c r="X18" s="2"/>
      <c r="Y18" s="37" t="s">
        <v>92</v>
      </c>
      <c r="Z18" s="38" t="s">
        <v>91</v>
      </c>
      <c r="AA18" s="1"/>
    </row>
    <row r="19" spans="1:27" ht="57.75" x14ac:dyDescent="0.25">
      <c r="A19" s="2">
        <v>3</v>
      </c>
      <c r="B19" s="67"/>
      <c r="C19" s="31" t="s">
        <v>86</v>
      </c>
      <c r="D19" s="2" t="s">
        <v>87</v>
      </c>
      <c r="E19" s="2">
        <v>1</v>
      </c>
      <c r="F19" s="2">
        <v>0.44</v>
      </c>
      <c r="G19" s="2">
        <v>2019</v>
      </c>
      <c r="H19" s="4"/>
      <c r="I19" s="55">
        <v>80174.13</v>
      </c>
      <c r="J19" s="55">
        <v>33709.71</v>
      </c>
      <c r="K19" s="56">
        <v>-46464.42</v>
      </c>
      <c r="L19" s="2" t="s">
        <v>51</v>
      </c>
      <c r="M19" s="69"/>
      <c r="N19" s="69"/>
      <c r="O19" s="4"/>
      <c r="P19" s="4"/>
      <c r="Q19" s="2" t="s">
        <v>77</v>
      </c>
      <c r="R19" s="2" t="s">
        <v>77</v>
      </c>
      <c r="S19" s="2" t="s">
        <v>77</v>
      </c>
      <c r="T19" s="2" t="s">
        <v>77</v>
      </c>
      <c r="U19" s="2" t="s">
        <v>77</v>
      </c>
      <c r="V19" s="2" t="s">
        <v>77</v>
      </c>
      <c r="W19" s="2" t="s">
        <v>77</v>
      </c>
      <c r="X19" s="2" t="s">
        <v>77</v>
      </c>
      <c r="Y19" s="36" t="s">
        <v>57</v>
      </c>
      <c r="Z19" s="38" t="s">
        <v>93</v>
      </c>
      <c r="AA19" s="1"/>
    </row>
    <row r="20" spans="1:27" ht="57.75" x14ac:dyDescent="0.25">
      <c r="A20" s="2">
        <v>4</v>
      </c>
      <c r="B20" s="67"/>
      <c r="C20" s="31" t="s">
        <v>88</v>
      </c>
      <c r="D20" s="2" t="s">
        <v>50</v>
      </c>
      <c r="E20" s="2">
        <v>1</v>
      </c>
      <c r="F20" s="2">
        <v>1</v>
      </c>
      <c r="G20" s="2">
        <v>2019</v>
      </c>
      <c r="H20" s="4"/>
      <c r="I20" s="55">
        <v>2324.4699999999998</v>
      </c>
      <c r="J20" s="55">
        <v>2324.4699999999998</v>
      </c>
      <c r="K20" s="56">
        <v>0</v>
      </c>
      <c r="L20" s="2" t="s">
        <v>55</v>
      </c>
      <c r="M20" s="69"/>
      <c r="N20" s="69"/>
      <c r="O20" s="4"/>
      <c r="P20" s="4"/>
      <c r="Q20" s="2" t="s">
        <v>77</v>
      </c>
      <c r="R20" s="2" t="s">
        <v>77</v>
      </c>
      <c r="S20" s="2" t="s">
        <v>77</v>
      </c>
      <c r="T20" s="2" t="s">
        <v>77</v>
      </c>
      <c r="U20" s="2" t="s">
        <v>77</v>
      </c>
      <c r="V20" s="2" t="s">
        <v>77</v>
      </c>
      <c r="W20" s="2" t="s">
        <v>77</v>
      </c>
      <c r="X20" s="2" t="s">
        <v>77</v>
      </c>
      <c r="Y20" s="36" t="s">
        <v>55</v>
      </c>
      <c r="Z20" s="36" t="s">
        <v>93</v>
      </c>
      <c r="AA20" s="1"/>
    </row>
    <row r="21" spans="1:27" ht="57.75" x14ac:dyDescent="0.25">
      <c r="A21" s="2">
        <v>5</v>
      </c>
      <c r="B21" s="67"/>
      <c r="C21" s="31" t="s">
        <v>89</v>
      </c>
      <c r="D21" s="2" t="s">
        <v>28</v>
      </c>
      <c r="E21" s="2">
        <v>1</v>
      </c>
      <c r="F21" s="2"/>
      <c r="G21" s="2">
        <v>2019</v>
      </c>
      <c r="H21" s="4"/>
      <c r="I21" s="55">
        <v>46092.36</v>
      </c>
      <c r="J21" s="55"/>
      <c r="K21" s="56">
        <v>-46092.36</v>
      </c>
      <c r="L21" s="2" t="s">
        <v>57</v>
      </c>
      <c r="M21" s="69"/>
      <c r="N21" s="69"/>
      <c r="O21" s="4"/>
      <c r="P21" s="4"/>
      <c r="Q21" s="2" t="s">
        <v>77</v>
      </c>
      <c r="R21" s="2" t="s">
        <v>77</v>
      </c>
      <c r="S21" s="2" t="s">
        <v>77</v>
      </c>
      <c r="T21" s="2" t="s">
        <v>77</v>
      </c>
      <c r="U21" s="2" t="s">
        <v>77</v>
      </c>
      <c r="V21" s="2" t="s">
        <v>77</v>
      </c>
      <c r="W21" s="2" t="s">
        <v>77</v>
      </c>
      <c r="X21" s="2" t="s">
        <v>77</v>
      </c>
      <c r="Y21" s="36" t="s">
        <v>57</v>
      </c>
      <c r="Z21" s="36" t="s">
        <v>93</v>
      </c>
      <c r="AA21" s="1"/>
    </row>
    <row r="22" spans="1:27" ht="57.75" x14ac:dyDescent="0.25">
      <c r="A22" s="2">
        <v>6</v>
      </c>
      <c r="B22" s="68"/>
      <c r="C22" s="31" t="s">
        <v>56</v>
      </c>
      <c r="D22" s="2"/>
      <c r="E22" s="2"/>
      <c r="F22" s="2"/>
      <c r="G22" s="2">
        <v>2019</v>
      </c>
      <c r="H22" s="4"/>
      <c r="I22" s="55">
        <v>21376.07</v>
      </c>
      <c r="J22" s="55">
        <v>21376.07</v>
      </c>
      <c r="K22" s="56">
        <v>0</v>
      </c>
      <c r="L22" s="2" t="s">
        <v>55</v>
      </c>
      <c r="M22" s="69"/>
      <c r="N22" s="69"/>
      <c r="O22" s="4"/>
      <c r="P22" s="4"/>
      <c r="Q22" s="2" t="s">
        <v>77</v>
      </c>
      <c r="R22" s="2" t="s">
        <v>77</v>
      </c>
      <c r="S22" s="2" t="s">
        <v>77</v>
      </c>
      <c r="T22" s="2" t="s">
        <v>77</v>
      </c>
      <c r="U22" s="2" t="s">
        <v>77</v>
      </c>
      <c r="V22" s="2" t="s">
        <v>77</v>
      </c>
      <c r="W22" s="2" t="s">
        <v>77</v>
      </c>
      <c r="X22" s="2" t="s">
        <v>77</v>
      </c>
      <c r="Y22" s="36" t="s">
        <v>55</v>
      </c>
      <c r="Z22" s="36" t="s">
        <v>93</v>
      </c>
      <c r="AA22" s="1"/>
    </row>
    <row r="23" spans="1:27" x14ac:dyDescent="0.25">
      <c r="A23" s="4"/>
      <c r="B23" s="4"/>
      <c r="C23" s="4"/>
      <c r="D23" s="4"/>
      <c r="E23" s="4"/>
      <c r="F23" s="4"/>
      <c r="G23" s="4"/>
      <c r="H23" s="4"/>
      <c r="I23" s="33">
        <v>213484.51</v>
      </c>
      <c r="J23" s="33">
        <v>110796.41</v>
      </c>
      <c r="K23" s="33">
        <v>-102688.1</v>
      </c>
      <c r="L23" s="34"/>
      <c r="M23" s="35">
        <v>54462.32</v>
      </c>
      <c r="N23" s="35">
        <v>56334.09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1"/>
    </row>
  </sheetData>
  <mergeCells count="32">
    <mergeCell ref="E13:F13"/>
    <mergeCell ref="G13:G15"/>
    <mergeCell ref="I13:I15"/>
    <mergeCell ref="E14:E15"/>
    <mergeCell ref="F14:F15"/>
    <mergeCell ref="B17:B22"/>
    <mergeCell ref="A12:A15"/>
    <mergeCell ref="B12:G12"/>
    <mergeCell ref="I8:Q8"/>
    <mergeCell ref="M12:P12"/>
    <mergeCell ref="Q12:X12"/>
    <mergeCell ref="J13:J15"/>
    <mergeCell ref="K13:K15"/>
    <mergeCell ref="L13:L15"/>
    <mergeCell ref="M17:M22"/>
    <mergeCell ref="N17:N22"/>
    <mergeCell ref="H12:H15"/>
    <mergeCell ref="I12:L12"/>
    <mergeCell ref="B13:B15"/>
    <mergeCell ref="C13:C15"/>
    <mergeCell ref="D13:D15"/>
    <mergeCell ref="Y12:Y15"/>
    <mergeCell ref="Z12:Z15"/>
    <mergeCell ref="M13:N13"/>
    <mergeCell ref="O13:O15"/>
    <mergeCell ref="P13:P15"/>
    <mergeCell ref="Q13:R14"/>
    <mergeCell ref="S13:T14"/>
    <mergeCell ref="U13:V14"/>
    <mergeCell ref="W13:X14"/>
    <mergeCell ref="M14:M15"/>
    <mergeCell ref="N14:N15"/>
  </mergeCells>
  <pageMargins left="0.25" right="0.25" top="0.75" bottom="0.75" header="0.3" footer="0.3"/>
  <pageSetup paperSize="9" scale="44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zoomScale="70" zoomScaleNormal="70" workbookViewId="0">
      <selection activeCell="J17" sqref="J17:J18"/>
    </sheetView>
  </sheetViews>
  <sheetFormatPr defaultRowHeight="14.3" x14ac:dyDescent="0.25"/>
  <cols>
    <col min="1" max="1" width="4.25" customWidth="1"/>
    <col min="2" max="2" width="15.25" customWidth="1"/>
    <col min="3" max="3" width="50.125" customWidth="1"/>
    <col min="4" max="4" width="7.875" customWidth="1"/>
    <col min="5" max="6" width="6.25" customWidth="1"/>
    <col min="7" max="7" width="11.875" customWidth="1"/>
    <col min="8" max="8" width="9.75" customWidth="1"/>
    <col min="9" max="9" width="13.25" customWidth="1"/>
    <col min="10" max="10" width="12.875" customWidth="1"/>
    <col min="11" max="11" width="11.75" customWidth="1"/>
    <col min="12" max="12" width="12.125" customWidth="1"/>
    <col min="13" max="13" width="12.75" customWidth="1"/>
    <col min="14" max="14" width="9.5" bestFit="1" customWidth="1"/>
    <col min="19" max="20" width="8.375" customWidth="1"/>
    <col min="21" max="22" width="7.375" customWidth="1"/>
    <col min="23" max="24" width="8.875" customWidth="1"/>
    <col min="25" max="25" width="13" customWidth="1"/>
    <col min="26" max="26" width="26.875" customWidth="1"/>
  </cols>
  <sheetData>
    <row r="1" spans="1:27" s="8" customFormat="1" ht="13.6" x14ac:dyDescent="0.25">
      <c r="C1" s="9"/>
      <c r="Z1" s="10" t="s">
        <v>109</v>
      </c>
    </row>
    <row r="2" spans="1:27" s="8" customFormat="1" ht="13.6" x14ac:dyDescent="0.25">
      <c r="C2" s="9"/>
      <c r="Z2" s="10" t="s">
        <v>79</v>
      </c>
    </row>
    <row r="3" spans="1:27" s="8" customFormat="1" ht="13.6" x14ac:dyDescent="0.25">
      <c r="C3" s="9"/>
      <c r="Z3" s="10" t="s">
        <v>80</v>
      </c>
    </row>
    <row r="4" spans="1:27" s="8" customFormat="1" ht="13.6" x14ac:dyDescent="0.25">
      <c r="C4" s="9"/>
      <c r="Z4" s="10" t="s">
        <v>81</v>
      </c>
    </row>
    <row r="5" spans="1:27" s="8" customFormat="1" ht="13.6" x14ac:dyDescent="0.25">
      <c r="C5" s="9"/>
      <c r="Z5" s="10" t="s">
        <v>110</v>
      </c>
    </row>
    <row r="6" spans="1:27" s="8" customFormat="1" ht="13.6" x14ac:dyDescent="0.25">
      <c r="C6" s="9"/>
      <c r="Z6" s="10" t="s">
        <v>82</v>
      </c>
    </row>
    <row r="7" spans="1:27" s="8" customFormat="1" ht="14.3" customHeight="1" x14ac:dyDescent="0.25">
      <c r="A7" s="9"/>
      <c r="C7" s="9"/>
    </row>
    <row r="8" spans="1:27" s="8" customFormat="1" ht="13.6" x14ac:dyDescent="0.25">
      <c r="C8" s="11"/>
      <c r="D8" s="12"/>
      <c r="E8" s="12"/>
      <c r="F8" s="12"/>
      <c r="G8" s="12"/>
      <c r="I8" s="60" t="s">
        <v>111</v>
      </c>
      <c r="J8" s="60"/>
      <c r="K8" s="60"/>
      <c r="L8" s="60"/>
      <c r="M8" s="60"/>
      <c r="N8" s="60"/>
      <c r="O8" s="60"/>
      <c r="P8" s="60"/>
      <c r="Q8" s="60"/>
      <c r="R8" s="12"/>
      <c r="S8" s="12"/>
      <c r="T8" s="12"/>
      <c r="U8" s="12"/>
      <c r="V8" s="12"/>
      <c r="W8" s="12"/>
      <c r="X8" s="12"/>
      <c r="Y8" s="12"/>
      <c r="Z8" s="12"/>
    </row>
    <row r="9" spans="1:27" s="8" customFormat="1" ht="13.6" x14ac:dyDescent="0.25">
      <c r="A9" s="11"/>
      <c r="C9" s="11"/>
      <c r="D9" s="12"/>
      <c r="E9" s="12"/>
      <c r="F9" s="12"/>
      <c r="G9" s="12"/>
      <c r="I9" s="17"/>
      <c r="K9" s="17"/>
      <c r="M9" s="18" t="s">
        <v>113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7" s="13" customFormat="1" ht="13.6" x14ac:dyDescent="0.25">
      <c r="C10" s="14"/>
      <c r="D10" s="15"/>
      <c r="E10" s="15"/>
      <c r="F10" s="15"/>
      <c r="G10" s="15"/>
      <c r="I10" s="19"/>
      <c r="M10" s="20" t="s">
        <v>112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2" spans="1:27" ht="40.75" customHeight="1" x14ac:dyDescent="0.25">
      <c r="A12" s="65" t="s">
        <v>0</v>
      </c>
      <c r="B12" s="65" t="s">
        <v>1</v>
      </c>
      <c r="C12" s="65"/>
      <c r="D12" s="65"/>
      <c r="E12" s="65"/>
      <c r="F12" s="65"/>
      <c r="G12" s="65"/>
      <c r="H12" s="65" t="s">
        <v>2</v>
      </c>
      <c r="I12" s="65" t="s">
        <v>3</v>
      </c>
      <c r="J12" s="65"/>
      <c r="K12" s="65"/>
      <c r="L12" s="70"/>
      <c r="M12" s="59" t="s">
        <v>58</v>
      </c>
      <c r="N12" s="59"/>
      <c r="O12" s="59"/>
      <c r="P12" s="59"/>
      <c r="Q12" s="59" t="s">
        <v>59</v>
      </c>
      <c r="R12" s="59"/>
      <c r="S12" s="59"/>
      <c r="T12" s="59"/>
      <c r="U12" s="59"/>
      <c r="V12" s="59"/>
      <c r="W12" s="59"/>
      <c r="X12" s="59"/>
      <c r="Y12" s="59" t="s">
        <v>60</v>
      </c>
      <c r="Z12" s="59" t="s">
        <v>61</v>
      </c>
      <c r="AA12" s="45"/>
    </row>
    <row r="13" spans="1:27" ht="107.35" customHeight="1" x14ac:dyDescent="0.25">
      <c r="A13" s="65"/>
      <c r="B13" s="65" t="s">
        <v>4</v>
      </c>
      <c r="C13" s="65" t="s">
        <v>5</v>
      </c>
      <c r="D13" s="65" t="s">
        <v>6</v>
      </c>
      <c r="E13" s="65" t="s">
        <v>7</v>
      </c>
      <c r="F13" s="65"/>
      <c r="G13" s="65" t="s">
        <v>8</v>
      </c>
      <c r="H13" s="65"/>
      <c r="I13" s="65" t="s">
        <v>9</v>
      </c>
      <c r="J13" s="65" t="s">
        <v>10</v>
      </c>
      <c r="K13" s="65" t="s">
        <v>11</v>
      </c>
      <c r="L13" s="70" t="s">
        <v>12</v>
      </c>
      <c r="M13" s="59" t="s">
        <v>62</v>
      </c>
      <c r="N13" s="59"/>
      <c r="O13" s="59" t="s">
        <v>63</v>
      </c>
      <c r="P13" s="59" t="s">
        <v>64</v>
      </c>
      <c r="Q13" s="59" t="s">
        <v>65</v>
      </c>
      <c r="R13" s="59"/>
      <c r="S13" s="59" t="s">
        <v>66</v>
      </c>
      <c r="T13" s="59"/>
      <c r="U13" s="59" t="s">
        <v>67</v>
      </c>
      <c r="V13" s="59"/>
      <c r="W13" s="59" t="s">
        <v>68</v>
      </c>
      <c r="X13" s="59"/>
      <c r="Y13" s="59"/>
      <c r="Z13" s="59"/>
      <c r="AA13" s="45"/>
    </row>
    <row r="14" spans="1:27" x14ac:dyDescent="0.25">
      <c r="A14" s="65"/>
      <c r="B14" s="65"/>
      <c r="C14" s="65"/>
      <c r="D14" s="65"/>
      <c r="E14" s="65" t="s">
        <v>13</v>
      </c>
      <c r="F14" s="65" t="s">
        <v>14</v>
      </c>
      <c r="G14" s="65"/>
      <c r="H14" s="65"/>
      <c r="I14" s="65"/>
      <c r="J14" s="65"/>
      <c r="K14" s="65"/>
      <c r="L14" s="70"/>
      <c r="M14" s="59" t="s">
        <v>69</v>
      </c>
      <c r="N14" s="59" t="s">
        <v>70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1"/>
    </row>
    <row r="15" spans="1:27" ht="40.75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70"/>
      <c r="M15" s="59"/>
      <c r="N15" s="59"/>
      <c r="O15" s="59"/>
      <c r="P15" s="59"/>
      <c r="Q15" s="22" t="s">
        <v>71</v>
      </c>
      <c r="R15" s="22" t="s">
        <v>72</v>
      </c>
      <c r="S15" s="22" t="s">
        <v>71</v>
      </c>
      <c r="T15" s="22" t="s">
        <v>72</v>
      </c>
      <c r="U15" s="22" t="s">
        <v>13</v>
      </c>
      <c r="V15" s="22" t="s">
        <v>14</v>
      </c>
      <c r="W15" s="22" t="s">
        <v>71</v>
      </c>
      <c r="X15" s="22" t="s">
        <v>72</v>
      </c>
      <c r="Y15" s="59"/>
      <c r="Z15" s="59"/>
      <c r="AA15" s="45"/>
    </row>
    <row r="16" spans="1:27" ht="15.65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  <c r="L16" s="49">
        <v>12</v>
      </c>
      <c r="M16" s="22">
        <v>13</v>
      </c>
      <c r="N16" s="22">
        <v>14</v>
      </c>
      <c r="O16" s="22">
        <v>15</v>
      </c>
      <c r="P16" s="22">
        <v>16</v>
      </c>
      <c r="Q16" s="22">
        <v>17</v>
      </c>
      <c r="R16" s="22">
        <v>18</v>
      </c>
      <c r="S16" s="22">
        <v>19</v>
      </c>
      <c r="T16" s="22">
        <v>20</v>
      </c>
      <c r="U16" s="22">
        <v>21</v>
      </c>
      <c r="V16" s="22">
        <v>22</v>
      </c>
      <c r="W16" s="22">
        <v>23</v>
      </c>
      <c r="X16" s="22">
        <v>24</v>
      </c>
      <c r="Y16" s="22">
        <v>25</v>
      </c>
      <c r="Z16" s="22">
        <v>26</v>
      </c>
      <c r="AA16" s="45"/>
    </row>
    <row r="17" spans="1:27" ht="81.55" x14ac:dyDescent="0.25">
      <c r="A17" s="2">
        <v>1</v>
      </c>
      <c r="B17" s="65" t="s">
        <v>94</v>
      </c>
      <c r="C17" s="39" t="s">
        <v>95</v>
      </c>
      <c r="D17" s="2" t="s">
        <v>50</v>
      </c>
      <c r="E17" s="2">
        <v>1.97</v>
      </c>
      <c r="F17" s="2">
        <v>1.97</v>
      </c>
      <c r="G17" s="2">
        <v>2019</v>
      </c>
      <c r="H17" s="4"/>
      <c r="I17" s="40">
        <v>78159.72</v>
      </c>
      <c r="J17" s="40">
        <v>33972.18</v>
      </c>
      <c r="K17" s="40">
        <v>-44187.54</v>
      </c>
      <c r="L17" s="49" t="s">
        <v>51</v>
      </c>
      <c r="M17" s="22" t="s">
        <v>124</v>
      </c>
      <c r="N17" s="22" t="s">
        <v>125</v>
      </c>
      <c r="O17" s="47" t="s">
        <v>24</v>
      </c>
      <c r="P17" s="47" t="s">
        <v>24</v>
      </c>
      <c r="Q17" s="48">
        <v>55</v>
      </c>
      <c r="R17" s="48">
        <v>100</v>
      </c>
      <c r="S17" s="48">
        <v>64</v>
      </c>
      <c r="T17" s="48">
        <v>35</v>
      </c>
      <c r="U17" s="48">
        <v>3.5999999999999997E-2</v>
      </c>
      <c r="V17" s="48">
        <v>3.5999999999999997E-2</v>
      </c>
      <c r="W17" s="48">
        <v>10</v>
      </c>
      <c r="X17" s="48" t="s">
        <v>24</v>
      </c>
      <c r="Y17" s="22" t="s">
        <v>126</v>
      </c>
      <c r="Z17" s="23" t="s">
        <v>127</v>
      </c>
      <c r="AA17" s="71"/>
    </row>
    <row r="18" spans="1:27" ht="81.55" x14ac:dyDescent="0.25">
      <c r="A18" s="2">
        <v>2</v>
      </c>
      <c r="B18" s="65"/>
      <c r="C18" s="39" t="s">
        <v>96</v>
      </c>
      <c r="D18" s="2" t="s">
        <v>50</v>
      </c>
      <c r="E18" s="2">
        <v>1.49</v>
      </c>
      <c r="F18" s="2">
        <v>1.49</v>
      </c>
      <c r="G18" s="2">
        <v>2019</v>
      </c>
      <c r="H18" s="4"/>
      <c r="I18" s="40">
        <v>31437.75</v>
      </c>
      <c r="J18" s="40">
        <v>24915.61</v>
      </c>
      <c r="K18" s="40">
        <v>-6522.14</v>
      </c>
      <c r="L18" s="49" t="s">
        <v>51</v>
      </c>
      <c r="M18" s="23"/>
      <c r="N18" s="23"/>
      <c r="O18" s="47"/>
      <c r="P18" s="47"/>
      <c r="Q18" s="48">
        <v>74</v>
      </c>
      <c r="R18" s="48">
        <v>100</v>
      </c>
      <c r="S18" s="48">
        <v>34</v>
      </c>
      <c r="T18" s="48">
        <v>22</v>
      </c>
      <c r="U18" s="48">
        <v>8.4000000000000005E-2</v>
      </c>
      <c r="V18" s="48">
        <v>8.4000000000000005E-2</v>
      </c>
      <c r="W18" s="48">
        <v>12</v>
      </c>
      <c r="X18" s="48" t="s">
        <v>24</v>
      </c>
      <c r="Y18" s="22" t="s">
        <v>128</v>
      </c>
      <c r="Z18" s="42" t="s">
        <v>127</v>
      </c>
      <c r="AA18" s="71"/>
    </row>
    <row r="19" spans="1:27" ht="66.599999999999994" customHeight="1" x14ac:dyDescent="0.25">
      <c r="A19" s="2">
        <v>3</v>
      </c>
      <c r="B19" s="65"/>
      <c r="C19" s="39" t="s">
        <v>97</v>
      </c>
      <c r="D19" s="2" t="s">
        <v>28</v>
      </c>
      <c r="E19" s="2">
        <v>1</v>
      </c>
      <c r="F19" s="2"/>
      <c r="G19" s="2">
        <v>2019</v>
      </c>
      <c r="H19" s="4"/>
      <c r="I19" s="40">
        <v>21708.959999999999</v>
      </c>
      <c r="J19" s="5"/>
      <c r="K19" s="40">
        <v>-21708.959999999999</v>
      </c>
      <c r="L19" s="49" t="s">
        <v>51</v>
      </c>
      <c r="M19" s="23"/>
      <c r="N19" s="23"/>
      <c r="O19" s="47"/>
      <c r="P19" s="47"/>
      <c r="Q19" s="48" t="s">
        <v>24</v>
      </c>
      <c r="R19" s="48" t="s">
        <v>24</v>
      </c>
      <c r="S19" s="48" t="s">
        <v>24</v>
      </c>
      <c r="T19" s="48" t="s">
        <v>24</v>
      </c>
      <c r="U19" s="48" t="s">
        <v>24</v>
      </c>
      <c r="V19" s="48" t="s">
        <v>24</v>
      </c>
      <c r="W19" s="48" t="s">
        <v>24</v>
      </c>
      <c r="X19" s="48" t="s">
        <v>24</v>
      </c>
      <c r="Y19" s="48" t="s">
        <v>24</v>
      </c>
      <c r="Z19" s="47" t="s">
        <v>24</v>
      </c>
      <c r="AA19" s="71"/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52">
        <v>131306.44</v>
      </c>
      <c r="J20" s="52">
        <v>58887.79</v>
      </c>
      <c r="K20" s="53">
        <v>-72418.649999999994</v>
      </c>
      <c r="L20" s="50"/>
      <c r="M20" s="23"/>
      <c r="N20" s="23"/>
      <c r="O20" s="47"/>
      <c r="P20" s="47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71"/>
    </row>
    <row r="21" spans="1:27" ht="15.65" x14ac:dyDescent="0.25">
      <c r="J21" s="57"/>
      <c r="W21" s="45"/>
    </row>
    <row r="24" spans="1:27" x14ac:dyDescent="0.25">
      <c r="J24" s="57"/>
    </row>
  </sheetData>
  <mergeCells count="32">
    <mergeCell ref="AA19:AA20"/>
    <mergeCell ref="AA17:AA18"/>
    <mergeCell ref="Y12:Y15"/>
    <mergeCell ref="Z12:Z15"/>
    <mergeCell ref="M13:N13"/>
    <mergeCell ref="O13:O15"/>
    <mergeCell ref="P13:P15"/>
    <mergeCell ref="Q13:R14"/>
    <mergeCell ref="S13:T14"/>
    <mergeCell ref="U13:V14"/>
    <mergeCell ref="W13:X14"/>
    <mergeCell ref="M14:M15"/>
    <mergeCell ref="N14:N15"/>
    <mergeCell ref="B17:B19"/>
    <mergeCell ref="A12:A15"/>
    <mergeCell ref="B12:G12"/>
    <mergeCell ref="H12:H15"/>
    <mergeCell ref="I12:L12"/>
    <mergeCell ref="B13:B15"/>
    <mergeCell ref="C13:C15"/>
    <mergeCell ref="D13:D15"/>
    <mergeCell ref="E13:F13"/>
    <mergeCell ref="G13:G15"/>
    <mergeCell ref="I13:I15"/>
    <mergeCell ref="I8:Q8"/>
    <mergeCell ref="J13:J15"/>
    <mergeCell ref="K13:K15"/>
    <mergeCell ref="L13:L15"/>
    <mergeCell ref="E14:E15"/>
    <mergeCell ref="F14:F15"/>
    <mergeCell ref="M12:P12"/>
    <mergeCell ref="Q12:X12"/>
  </mergeCells>
  <pageMargins left="0.25" right="0.25" top="0.75" bottom="0.75" header="0.3" footer="0.3"/>
  <pageSetup paperSize="9" scale="45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topLeftCell="A5" zoomScale="85" zoomScaleNormal="85" workbookViewId="0">
      <selection activeCell="J17" sqref="J17:J19"/>
    </sheetView>
  </sheetViews>
  <sheetFormatPr defaultRowHeight="14.3" x14ac:dyDescent="0.25"/>
  <cols>
    <col min="1" max="1" width="4.25" customWidth="1"/>
    <col min="2" max="2" width="15.25" customWidth="1"/>
    <col min="3" max="3" width="50.125" customWidth="1"/>
    <col min="4" max="4" width="7.875" customWidth="1"/>
    <col min="5" max="6" width="6.25" customWidth="1"/>
    <col min="8" max="8" width="9.75" customWidth="1"/>
    <col min="9" max="9" width="13.25" customWidth="1"/>
    <col min="10" max="10" width="12.875" customWidth="1"/>
    <col min="11" max="11" width="11.75" customWidth="1"/>
    <col min="12" max="12" width="11.375" customWidth="1"/>
    <col min="13" max="13" width="12.75" customWidth="1"/>
    <col min="14" max="14" width="9.625" bestFit="1" customWidth="1"/>
    <col min="19" max="20" width="8.375" customWidth="1"/>
    <col min="21" max="22" width="7.375" customWidth="1"/>
    <col min="23" max="24" width="8.875" customWidth="1"/>
    <col min="25" max="25" width="13" customWidth="1"/>
    <col min="26" max="26" width="26.875" customWidth="1"/>
  </cols>
  <sheetData>
    <row r="1" spans="1:27" s="8" customFormat="1" ht="13.6" x14ac:dyDescent="0.25">
      <c r="C1" s="9"/>
      <c r="Z1" s="10" t="s">
        <v>109</v>
      </c>
    </row>
    <row r="2" spans="1:27" s="8" customFormat="1" ht="13.6" x14ac:dyDescent="0.25">
      <c r="C2" s="9"/>
      <c r="Z2" s="10" t="s">
        <v>79</v>
      </c>
    </row>
    <row r="3" spans="1:27" s="8" customFormat="1" ht="13.6" x14ac:dyDescent="0.25">
      <c r="C3" s="9"/>
      <c r="Z3" s="10" t="s">
        <v>80</v>
      </c>
    </row>
    <row r="4" spans="1:27" s="8" customFormat="1" ht="13.6" x14ac:dyDescent="0.25">
      <c r="C4" s="9"/>
      <c r="Z4" s="10" t="s">
        <v>81</v>
      </c>
    </row>
    <row r="5" spans="1:27" s="8" customFormat="1" ht="13.6" x14ac:dyDescent="0.25">
      <c r="C5" s="9"/>
      <c r="Z5" s="10" t="s">
        <v>110</v>
      </c>
    </row>
    <row r="6" spans="1:27" s="8" customFormat="1" ht="13.6" x14ac:dyDescent="0.25">
      <c r="C6" s="9"/>
      <c r="Z6" s="10" t="s">
        <v>82</v>
      </c>
    </row>
    <row r="7" spans="1:27" s="8" customFormat="1" ht="13.6" x14ac:dyDescent="0.25">
      <c r="A7" s="9"/>
      <c r="C7" s="9"/>
    </row>
    <row r="8" spans="1:27" s="8" customFormat="1" ht="13.6" x14ac:dyDescent="0.25">
      <c r="C8" s="11"/>
      <c r="D8" s="12"/>
      <c r="E8" s="12"/>
      <c r="F8" s="12"/>
      <c r="G8" s="12"/>
      <c r="I8" s="60" t="s">
        <v>111</v>
      </c>
      <c r="J8" s="60"/>
      <c r="K8" s="60"/>
      <c r="L8" s="60"/>
      <c r="M8" s="60"/>
      <c r="N8" s="60"/>
      <c r="O8" s="60"/>
      <c r="P8" s="60"/>
      <c r="Q8" s="60"/>
      <c r="R8" s="12"/>
      <c r="S8" s="12"/>
      <c r="T8" s="12"/>
      <c r="U8" s="12"/>
      <c r="V8" s="12"/>
      <c r="W8" s="12"/>
      <c r="X8" s="12"/>
      <c r="Y8" s="12"/>
      <c r="Z8" s="12"/>
    </row>
    <row r="9" spans="1:27" s="8" customFormat="1" ht="13.6" x14ac:dyDescent="0.25">
      <c r="A9" s="11"/>
      <c r="C9" s="11"/>
      <c r="D9" s="12"/>
      <c r="E9" s="12"/>
      <c r="F9" s="12"/>
      <c r="G9" s="12"/>
      <c r="I9" s="17"/>
      <c r="K9" s="17"/>
      <c r="M9" s="18" t="s">
        <v>113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7" s="13" customFormat="1" ht="13.6" x14ac:dyDescent="0.25">
      <c r="C10" s="14"/>
      <c r="D10" s="15"/>
      <c r="E10" s="15"/>
      <c r="F10" s="15"/>
      <c r="G10" s="15"/>
      <c r="I10" s="19"/>
      <c r="M10" s="20" t="s">
        <v>112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7" s="13" customFormat="1" ht="12.9" x14ac:dyDescent="0.25">
      <c r="A11" s="15"/>
      <c r="B11" s="15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7" ht="35.35" customHeight="1" x14ac:dyDescent="0.25">
      <c r="A12" s="65" t="s">
        <v>0</v>
      </c>
      <c r="B12" s="65" t="s">
        <v>1</v>
      </c>
      <c r="C12" s="65"/>
      <c r="D12" s="65"/>
      <c r="E12" s="65"/>
      <c r="F12" s="65"/>
      <c r="G12" s="65"/>
      <c r="H12" s="65" t="s">
        <v>2</v>
      </c>
      <c r="I12" s="65" t="s">
        <v>3</v>
      </c>
      <c r="J12" s="65"/>
      <c r="K12" s="65"/>
      <c r="L12" s="65"/>
      <c r="M12" s="65" t="s">
        <v>58</v>
      </c>
      <c r="N12" s="65"/>
      <c r="O12" s="65"/>
      <c r="P12" s="65"/>
      <c r="Q12" s="65" t="s">
        <v>59</v>
      </c>
      <c r="R12" s="65"/>
      <c r="S12" s="65"/>
      <c r="T12" s="65"/>
      <c r="U12" s="65"/>
      <c r="V12" s="65"/>
      <c r="W12" s="65"/>
      <c r="X12" s="65"/>
      <c r="Y12" s="65" t="s">
        <v>60</v>
      </c>
      <c r="Z12" s="65" t="s">
        <v>61</v>
      </c>
      <c r="AA12" s="1"/>
    </row>
    <row r="13" spans="1:27" x14ac:dyDescent="0.25">
      <c r="A13" s="65"/>
      <c r="B13" s="65" t="s">
        <v>4</v>
      </c>
      <c r="C13" s="65" t="s">
        <v>5</v>
      </c>
      <c r="D13" s="65" t="s">
        <v>6</v>
      </c>
      <c r="E13" s="65" t="s">
        <v>7</v>
      </c>
      <c r="F13" s="65"/>
      <c r="G13" s="65" t="s">
        <v>8</v>
      </c>
      <c r="H13" s="65"/>
      <c r="I13" s="65" t="s">
        <v>9</v>
      </c>
      <c r="J13" s="65" t="s">
        <v>10</v>
      </c>
      <c r="K13" s="65" t="s">
        <v>11</v>
      </c>
      <c r="L13" s="65" t="s">
        <v>12</v>
      </c>
      <c r="M13" s="65" t="s">
        <v>62</v>
      </c>
      <c r="N13" s="65"/>
      <c r="O13" s="65" t="s">
        <v>63</v>
      </c>
      <c r="P13" s="65" t="s">
        <v>64</v>
      </c>
      <c r="Q13" s="65" t="s">
        <v>65</v>
      </c>
      <c r="R13" s="65"/>
      <c r="S13" s="65" t="s">
        <v>66</v>
      </c>
      <c r="T13" s="65"/>
      <c r="U13" s="65" t="s">
        <v>67</v>
      </c>
      <c r="V13" s="65"/>
      <c r="W13" s="65" t="s">
        <v>68</v>
      </c>
      <c r="X13" s="65"/>
      <c r="Y13" s="65"/>
      <c r="Z13" s="65"/>
      <c r="AA13" s="1"/>
    </row>
    <row r="14" spans="1:27" ht="104.6" customHeight="1" x14ac:dyDescent="0.25">
      <c r="A14" s="65"/>
      <c r="B14" s="65"/>
      <c r="C14" s="65"/>
      <c r="D14" s="65"/>
      <c r="E14" s="65" t="s">
        <v>13</v>
      </c>
      <c r="F14" s="65" t="s">
        <v>14</v>
      </c>
      <c r="G14" s="65"/>
      <c r="H14" s="65"/>
      <c r="I14" s="65"/>
      <c r="J14" s="65"/>
      <c r="K14" s="65"/>
      <c r="L14" s="65"/>
      <c r="M14" s="65" t="s">
        <v>69</v>
      </c>
      <c r="N14" s="65" t="s">
        <v>70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1"/>
    </row>
    <row r="15" spans="1:27" ht="34.65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2" t="s">
        <v>71</v>
      </c>
      <c r="R15" s="2" t="s">
        <v>72</v>
      </c>
      <c r="S15" s="2" t="s">
        <v>71</v>
      </c>
      <c r="T15" s="2" t="s">
        <v>72</v>
      </c>
      <c r="U15" s="2" t="s">
        <v>13</v>
      </c>
      <c r="V15" s="2" t="s">
        <v>14</v>
      </c>
      <c r="W15" s="2" t="s">
        <v>71</v>
      </c>
      <c r="X15" s="2" t="s">
        <v>72</v>
      </c>
      <c r="Y15" s="65"/>
      <c r="Z15" s="65"/>
      <c r="AA15" s="1"/>
    </row>
    <row r="16" spans="1:27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  <c r="L16" s="2">
        <v>12</v>
      </c>
      <c r="M16" s="2">
        <v>13</v>
      </c>
      <c r="N16" s="2">
        <v>14</v>
      </c>
      <c r="O16" s="2">
        <v>15</v>
      </c>
      <c r="P16" s="2">
        <v>16</v>
      </c>
      <c r="Q16" s="2">
        <v>17</v>
      </c>
      <c r="R16" s="2">
        <v>18</v>
      </c>
      <c r="S16" s="2">
        <v>19</v>
      </c>
      <c r="T16" s="2">
        <v>20</v>
      </c>
      <c r="U16" s="2">
        <v>21</v>
      </c>
      <c r="V16" s="2">
        <v>22</v>
      </c>
      <c r="W16" s="2">
        <v>23</v>
      </c>
      <c r="X16" s="2">
        <v>24</v>
      </c>
      <c r="Y16" s="2">
        <v>25</v>
      </c>
      <c r="Z16" s="2">
        <v>26</v>
      </c>
      <c r="AA16" s="1"/>
    </row>
    <row r="17" spans="1:27" ht="57.75" x14ac:dyDescent="0.25">
      <c r="A17" s="2">
        <v>1</v>
      </c>
      <c r="B17" s="65" t="s">
        <v>98</v>
      </c>
      <c r="C17" s="3" t="s">
        <v>99</v>
      </c>
      <c r="D17" s="2" t="s">
        <v>50</v>
      </c>
      <c r="E17" s="2">
        <v>0.14299999999999999</v>
      </c>
      <c r="F17" s="2">
        <v>0.14299999999999999</v>
      </c>
      <c r="G17" s="2">
        <v>2019</v>
      </c>
      <c r="H17" s="41"/>
      <c r="I17" s="58">
        <v>3814.48</v>
      </c>
      <c r="J17" s="58">
        <v>3814.48</v>
      </c>
      <c r="K17" s="58" t="s">
        <v>100</v>
      </c>
      <c r="L17" s="2" t="s">
        <v>55</v>
      </c>
      <c r="M17" s="69">
        <v>2014.54</v>
      </c>
      <c r="N17" s="69">
        <v>7242.56</v>
      </c>
      <c r="O17" s="2"/>
      <c r="P17" s="2"/>
      <c r="Q17" s="5">
        <v>55</v>
      </c>
      <c r="R17" s="2">
        <v>100</v>
      </c>
      <c r="S17" s="2">
        <v>20.55</v>
      </c>
      <c r="T17" s="2">
        <v>19.05</v>
      </c>
      <c r="U17" s="2">
        <v>0.03</v>
      </c>
      <c r="V17" s="2">
        <v>0.03</v>
      </c>
      <c r="W17" s="2">
        <v>5</v>
      </c>
      <c r="X17" s="2"/>
      <c r="Y17" s="2" t="s">
        <v>55</v>
      </c>
      <c r="Z17" s="36" t="s">
        <v>104</v>
      </c>
      <c r="AA17" s="1"/>
    </row>
    <row r="18" spans="1:27" ht="34.65" x14ac:dyDescent="0.25">
      <c r="A18" s="2">
        <v>2</v>
      </c>
      <c r="B18" s="65"/>
      <c r="C18" s="3" t="s">
        <v>101</v>
      </c>
      <c r="D18" s="2" t="s">
        <v>102</v>
      </c>
      <c r="E18" s="2">
        <v>1</v>
      </c>
      <c r="F18" s="2">
        <v>1</v>
      </c>
      <c r="G18" s="2">
        <v>2019</v>
      </c>
      <c r="H18" s="41"/>
      <c r="I18" s="58">
        <v>3147.58</v>
      </c>
      <c r="J18" s="58">
        <v>3147.58</v>
      </c>
      <c r="K18" s="58" t="s">
        <v>100</v>
      </c>
      <c r="L18" s="2" t="s">
        <v>55</v>
      </c>
      <c r="M18" s="69"/>
      <c r="N18" s="69"/>
      <c r="O18" s="2"/>
      <c r="P18" s="2"/>
      <c r="Q18" s="2"/>
      <c r="R18" s="2"/>
      <c r="S18" s="2"/>
      <c r="T18" s="2"/>
      <c r="U18" s="2"/>
      <c r="V18" s="2"/>
      <c r="W18" s="2"/>
      <c r="X18" s="2"/>
      <c r="Y18" s="32" t="s">
        <v>55</v>
      </c>
      <c r="Z18" s="38" t="s">
        <v>105</v>
      </c>
      <c r="AA18" s="1"/>
    </row>
    <row r="19" spans="1:27" ht="46.2" x14ac:dyDescent="0.25">
      <c r="A19" s="2">
        <v>3</v>
      </c>
      <c r="B19" s="65"/>
      <c r="C19" s="3" t="s">
        <v>103</v>
      </c>
      <c r="D19" s="2" t="s">
        <v>102</v>
      </c>
      <c r="E19" s="2">
        <v>1</v>
      </c>
      <c r="F19" s="2">
        <v>1</v>
      </c>
      <c r="G19" s="2">
        <v>2019</v>
      </c>
      <c r="H19" s="41"/>
      <c r="I19" s="58">
        <v>2295.04</v>
      </c>
      <c r="J19" s="58">
        <v>2295.04</v>
      </c>
      <c r="K19" s="58" t="s">
        <v>100</v>
      </c>
      <c r="L19" s="2" t="s">
        <v>55</v>
      </c>
      <c r="M19" s="69"/>
      <c r="N19" s="69"/>
      <c r="O19" s="41"/>
      <c r="P19" s="41"/>
      <c r="Q19" s="2" t="s">
        <v>77</v>
      </c>
      <c r="R19" s="2" t="s">
        <v>77</v>
      </c>
      <c r="S19" s="2" t="s">
        <v>77</v>
      </c>
      <c r="T19" s="2" t="s">
        <v>77</v>
      </c>
      <c r="U19" s="2" t="s">
        <v>77</v>
      </c>
      <c r="V19" s="2" t="s">
        <v>77</v>
      </c>
      <c r="W19" s="2" t="s">
        <v>77</v>
      </c>
      <c r="X19" s="2" t="s">
        <v>77</v>
      </c>
      <c r="Y19" s="2" t="s">
        <v>55</v>
      </c>
      <c r="Z19" s="38" t="s">
        <v>105</v>
      </c>
      <c r="AA19" s="1"/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35">
        <v>9257.1</v>
      </c>
      <c r="J20" s="35">
        <v>9257.1</v>
      </c>
      <c r="K20" s="35">
        <v>0</v>
      </c>
      <c r="L20" s="34"/>
      <c r="M20" s="35">
        <v>2014.54</v>
      </c>
      <c r="N20" s="35">
        <v>7242.56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1"/>
    </row>
  </sheetData>
  <mergeCells count="32">
    <mergeCell ref="E13:F13"/>
    <mergeCell ref="G13:G15"/>
    <mergeCell ref="I13:I15"/>
    <mergeCell ref="E14:E15"/>
    <mergeCell ref="F14:F15"/>
    <mergeCell ref="B17:B19"/>
    <mergeCell ref="A12:A15"/>
    <mergeCell ref="B12:G12"/>
    <mergeCell ref="I8:Q8"/>
    <mergeCell ref="M12:P12"/>
    <mergeCell ref="Q12:X12"/>
    <mergeCell ref="J13:J15"/>
    <mergeCell ref="K13:K15"/>
    <mergeCell ref="L13:L15"/>
    <mergeCell ref="M17:M19"/>
    <mergeCell ref="N17:N19"/>
    <mergeCell ref="H12:H15"/>
    <mergeCell ref="I12:L12"/>
    <mergeCell ref="B13:B15"/>
    <mergeCell ref="C13:C15"/>
    <mergeCell ref="D13:D15"/>
    <mergeCell ref="Y12:Y15"/>
    <mergeCell ref="Z12:Z15"/>
    <mergeCell ref="M13:N13"/>
    <mergeCell ref="O13:O15"/>
    <mergeCell ref="P13:P15"/>
    <mergeCell ref="Q13:R14"/>
    <mergeCell ref="S13:T14"/>
    <mergeCell ref="U13:V14"/>
    <mergeCell ref="W13:X14"/>
    <mergeCell ref="M14:M15"/>
    <mergeCell ref="N14:N15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zoomScale="70" zoomScaleNormal="70" workbookViewId="0">
      <selection activeCell="J17" sqref="J17"/>
    </sheetView>
  </sheetViews>
  <sheetFormatPr defaultRowHeight="14.3" x14ac:dyDescent="0.25"/>
  <cols>
    <col min="1" max="1" width="4.25" customWidth="1"/>
    <col min="2" max="2" width="15.25" customWidth="1"/>
    <col min="3" max="3" width="50.125" customWidth="1"/>
    <col min="4" max="4" width="7.875" customWidth="1"/>
    <col min="5" max="6" width="6.25" customWidth="1"/>
    <col min="7" max="7" width="9.125"/>
    <col min="8" max="8" width="9.75" customWidth="1"/>
    <col min="9" max="9" width="13.25" customWidth="1"/>
    <col min="10" max="10" width="12.875" customWidth="1"/>
    <col min="11" max="11" width="11.75" customWidth="1"/>
    <col min="12" max="12" width="11.375" customWidth="1"/>
    <col min="13" max="13" width="12.75" customWidth="1"/>
    <col min="14" max="18" width="9.125"/>
    <col min="19" max="20" width="8.375" customWidth="1"/>
    <col min="21" max="22" width="7.375" customWidth="1"/>
    <col min="23" max="24" width="8.875" customWidth="1"/>
    <col min="25" max="25" width="13" customWidth="1"/>
    <col min="26" max="26" width="26.875" customWidth="1"/>
  </cols>
  <sheetData>
    <row r="1" spans="1:27" s="8" customFormat="1" ht="13.6" x14ac:dyDescent="0.25">
      <c r="C1" s="9"/>
      <c r="Z1" s="10" t="s">
        <v>109</v>
      </c>
    </row>
    <row r="2" spans="1:27" s="8" customFormat="1" ht="13.6" x14ac:dyDescent="0.25">
      <c r="C2" s="9"/>
      <c r="Z2" s="10" t="s">
        <v>79</v>
      </c>
    </row>
    <row r="3" spans="1:27" s="8" customFormat="1" ht="13.6" x14ac:dyDescent="0.25">
      <c r="C3" s="9"/>
      <c r="Z3" s="10" t="s">
        <v>80</v>
      </c>
    </row>
    <row r="4" spans="1:27" s="8" customFormat="1" ht="13.6" x14ac:dyDescent="0.25">
      <c r="C4" s="9"/>
      <c r="Z4" s="10" t="s">
        <v>81</v>
      </c>
    </row>
    <row r="5" spans="1:27" s="8" customFormat="1" ht="13.6" x14ac:dyDescent="0.25">
      <c r="C5" s="9"/>
      <c r="Z5" s="10" t="s">
        <v>110</v>
      </c>
    </row>
    <row r="6" spans="1:27" s="8" customFormat="1" ht="13.6" x14ac:dyDescent="0.25">
      <c r="C6" s="9"/>
      <c r="Z6" s="10" t="s">
        <v>82</v>
      </c>
    </row>
    <row r="7" spans="1:27" s="8" customFormat="1" ht="14.3" customHeight="1" x14ac:dyDescent="0.25">
      <c r="A7" s="9"/>
      <c r="C7" s="9"/>
    </row>
    <row r="8" spans="1:27" s="8" customFormat="1" ht="13.6" x14ac:dyDescent="0.25">
      <c r="C8" s="11"/>
      <c r="D8" s="12"/>
      <c r="E8" s="12"/>
      <c r="F8" s="12"/>
      <c r="G8" s="12"/>
      <c r="I8" s="60" t="s">
        <v>111</v>
      </c>
      <c r="J8" s="60"/>
      <c r="K8" s="60"/>
      <c r="L8" s="60"/>
      <c r="M8" s="60"/>
      <c r="N8" s="60"/>
      <c r="O8" s="60"/>
      <c r="P8" s="60"/>
      <c r="Q8" s="60"/>
      <c r="R8" s="12"/>
      <c r="S8" s="12"/>
      <c r="T8" s="12"/>
      <c r="U8" s="12"/>
      <c r="V8" s="12"/>
      <c r="W8" s="12"/>
      <c r="X8" s="12"/>
      <c r="Y8" s="12"/>
      <c r="Z8" s="12"/>
    </row>
    <row r="9" spans="1:27" s="8" customFormat="1" ht="13.6" x14ac:dyDescent="0.25">
      <c r="A9" s="11"/>
      <c r="C9" s="11"/>
      <c r="D9" s="12"/>
      <c r="E9" s="12"/>
      <c r="F9" s="12"/>
      <c r="G9" s="12"/>
      <c r="I9" s="17"/>
      <c r="K9" s="17"/>
      <c r="M9" s="18" t="s">
        <v>113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7" s="13" customFormat="1" ht="13.6" x14ac:dyDescent="0.25">
      <c r="C10" s="14"/>
      <c r="D10" s="15"/>
      <c r="E10" s="15"/>
      <c r="F10" s="15"/>
      <c r="G10" s="15"/>
      <c r="I10" s="19"/>
      <c r="M10" s="20" t="s">
        <v>112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7" s="13" customFormat="1" ht="12.9" x14ac:dyDescent="0.25">
      <c r="A11" s="15"/>
      <c r="B11" s="15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7" ht="40.75" customHeight="1" x14ac:dyDescent="0.25">
      <c r="A12" s="65" t="s">
        <v>0</v>
      </c>
      <c r="B12" s="65" t="s">
        <v>1</v>
      </c>
      <c r="C12" s="65"/>
      <c r="D12" s="65"/>
      <c r="E12" s="65"/>
      <c r="F12" s="65"/>
      <c r="G12" s="65"/>
      <c r="H12" s="65" t="s">
        <v>2</v>
      </c>
      <c r="I12" s="65" t="s">
        <v>3</v>
      </c>
      <c r="J12" s="65"/>
      <c r="K12" s="65"/>
      <c r="L12" s="65"/>
      <c r="M12" s="65" t="s">
        <v>58</v>
      </c>
      <c r="N12" s="65"/>
      <c r="O12" s="65"/>
      <c r="P12" s="65"/>
      <c r="Q12" s="65" t="s">
        <v>59</v>
      </c>
      <c r="R12" s="65"/>
      <c r="S12" s="65"/>
      <c r="T12" s="65"/>
      <c r="U12" s="65"/>
      <c r="V12" s="65"/>
      <c r="W12" s="65"/>
      <c r="X12" s="65"/>
      <c r="Y12" s="65" t="s">
        <v>60</v>
      </c>
      <c r="Z12" s="65" t="s">
        <v>61</v>
      </c>
      <c r="AA12" s="1"/>
    </row>
    <row r="13" spans="1:27" ht="77.45" customHeight="1" x14ac:dyDescent="0.25">
      <c r="A13" s="65"/>
      <c r="B13" s="65" t="s">
        <v>4</v>
      </c>
      <c r="C13" s="65" t="s">
        <v>5</v>
      </c>
      <c r="D13" s="65" t="s">
        <v>6</v>
      </c>
      <c r="E13" s="65" t="s">
        <v>7</v>
      </c>
      <c r="F13" s="65"/>
      <c r="G13" s="65" t="s">
        <v>8</v>
      </c>
      <c r="H13" s="65"/>
      <c r="I13" s="65" t="s">
        <v>9</v>
      </c>
      <c r="J13" s="65" t="s">
        <v>10</v>
      </c>
      <c r="K13" s="65" t="s">
        <v>11</v>
      </c>
      <c r="L13" s="65" t="s">
        <v>12</v>
      </c>
      <c r="M13" s="65" t="s">
        <v>62</v>
      </c>
      <c r="N13" s="65"/>
      <c r="O13" s="65" t="s">
        <v>63</v>
      </c>
      <c r="P13" s="65" t="s">
        <v>64</v>
      </c>
      <c r="Q13" s="65" t="s">
        <v>65</v>
      </c>
      <c r="R13" s="65"/>
      <c r="S13" s="65" t="s">
        <v>66</v>
      </c>
      <c r="T13" s="65"/>
      <c r="U13" s="65" t="s">
        <v>67</v>
      </c>
      <c r="V13" s="65"/>
      <c r="W13" s="65" t="s">
        <v>68</v>
      </c>
      <c r="X13" s="65"/>
      <c r="Y13" s="65"/>
      <c r="Z13" s="65"/>
      <c r="AA13" s="1"/>
    </row>
    <row r="14" spans="1:27" ht="34.65" customHeight="1" x14ac:dyDescent="0.25">
      <c r="A14" s="65"/>
      <c r="B14" s="65"/>
      <c r="C14" s="65"/>
      <c r="D14" s="65"/>
      <c r="E14" s="65" t="s">
        <v>13</v>
      </c>
      <c r="F14" s="65" t="s">
        <v>14</v>
      </c>
      <c r="G14" s="65"/>
      <c r="H14" s="65"/>
      <c r="I14" s="65"/>
      <c r="J14" s="65"/>
      <c r="K14" s="65"/>
      <c r="L14" s="65"/>
      <c r="M14" s="65" t="s">
        <v>69</v>
      </c>
      <c r="N14" s="65" t="s">
        <v>70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1"/>
    </row>
    <row r="15" spans="1:27" ht="34.65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2" t="s">
        <v>71</v>
      </c>
      <c r="R15" s="2" t="s">
        <v>72</v>
      </c>
      <c r="S15" s="2" t="s">
        <v>71</v>
      </c>
      <c r="T15" s="2" t="s">
        <v>72</v>
      </c>
      <c r="U15" s="2" t="s">
        <v>13</v>
      </c>
      <c r="V15" s="2" t="s">
        <v>14</v>
      </c>
      <c r="W15" s="2" t="s">
        <v>71</v>
      </c>
      <c r="X15" s="2" t="s">
        <v>72</v>
      </c>
      <c r="Y15" s="65"/>
      <c r="Z15" s="65"/>
      <c r="AA15" s="1"/>
    </row>
    <row r="16" spans="1:27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  <c r="L16" s="2">
        <v>12</v>
      </c>
      <c r="M16" s="2">
        <v>13</v>
      </c>
      <c r="N16" s="2">
        <v>14</v>
      </c>
      <c r="O16" s="2">
        <v>15</v>
      </c>
      <c r="P16" s="2">
        <v>16</v>
      </c>
      <c r="Q16" s="2">
        <v>17</v>
      </c>
      <c r="R16" s="2">
        <v>18</v>
      </c>
      <c r="S16" s="2">
        <v>19</v>
      </c>
      <c r="T16" s="2">
        <v>20</v>
      </c>
      <c r="U16" s="2">
        <v>21</v>
      </c>
      <c r="V16" s="2">
        <v>22</v>
      </c>
      <c r="W16" s="2">
        <v>23</v>
      </c>
      <c r="X16" s="2">
        <v>24</v>
      </c>
      <c r="Y16" s="2">
        <v>25</v>
      </c>
      <c r="Z16" s="2">
        <v>26</v>
      </c>
      <c r="AA16" s="1"/>
    </row>
    <row r="17" spans="1:27" ht="46.2" x14ac:dyDescent="0.25">
      <c r="A17" s="2">
        <v>1</v>
      </c>
      <c r="B17" s="2" t="s">
        <v>106</v>
      </c>
      <c r="C17" s="3" t="s">
        <v>107</v>
      </c>
      <c r="D17" s="2" t="s">
        <v>50</v>
      </c>
      <c r="E17" s="2">
        <v>0.14299999999999999</v>
      </c>
      <c r="F17" s="2">
        <v>0.14299999999999999</v>
      </c>
      <c r="G17" s="2">
        <v>2019</v>
      </c>
      <c r="H17" s="41"/>
      <c r="I17" s="58">
        <v>490.33</v>
      </c>
      <c r="J17" s="58">
        <v>490.33</v>
      </c>
      <c r="K17" s="5" t="s">
        <v>100</v>
      </c>
      <c r="L17" s="2" t="s">
        <v>55</v>
      </c>
      <c r="M17" s="56">
        <v>185.49</v>
      </c>
      <c r="N17" s="56">
        <v>304.83999999999997</v>
      </c>
      <c r="O17" s="2"/>
      <c r="P17" s="2"/>
      <c r="Q17" s="5">
        <v>33.299999999999997</v>
      </c>
      <c r="R17" s="2">
        <v>100</v>
      </c>
      <c r="S17" s="5">
        <v>86</v>
      </c>
      <c r="T17" s="5">
        <v>80.83</v>
      </c>
      <c r="U17" s="2"/>
      <c r="V17" s="2"/>
      <c r="W17" s="2">
        <v>5</v>
      </c>
      <c r="X17" s="2"/>
      <c r="Y17" s="36" t="s">
        <v>55</v>
      </c>
      <c r="Z17" s="36" t="s">
        <v>108</v>
      </c>
      <c r="AA17" s="1"/>
    </row>
    <row r="18" spans="1:27" x14ac:dyDescent="0.25">
      <c r="A18" s="4"/>
      <c r="B18" s="4"/>
      <c r="C18" s="4"/>
      <c r="D18" s="4"/>
      <c r="E18" s="4"/>
      <c r="F18" s="4"/>
      <c r="G18" s="4"/>
      <c r="H18" s="4"/>
      <c r="I18" s="35">
        <v>490.33</v>
      </c>
      <c r="J18" s="35">
        <v>490.33</v>
      </c>
      <c r="K18" s="6">
        <v>0</v>
      </c>
      <c r="L18" s="7"/>
      <c r="M18" s="35">
        <v>185.49</v>
      </c>
      <c r="N18" s="35">
        <v>304.83999999999997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1"/>
    </row>
  </sheetData>
  <mergeCells count="29">
    <mergeCell ref="A12:A15"/>
    <mergeCell ref="B12:G12"/>
    <mergeCell ref="H12:H15"/>
    <mergeCell ref="I12:L12"/>
    <mergeCell ref="B13:B15"/>
    <mergeCell ref="C13:C15"/>
    <mergeCell ref="D13:D15"/>
    <mergeCell ref="E13:F13"/>
    <mergeCell ref="G13:G15"/>
    <mergeCell ref="I13:I15"/>
    <mergeCell ref="E14:E15"/>
    <mergeCell ref="F14:F15"/>
    <mergeCell ref="I8:Q8"/>
    <mergeCell ref="Q12:X12"/>
    <mergeCell ref="J13:J15"/>
    <mergeCell ref="K13:K15"/>
    <mergeCell ref="L13:L15"/>
    <mergeCell ref="Y12:Y15"/>
    <mergeCell ref="Z12:Z15"/>
    <mergeCell ref="M13:N13"/>
    <mergeCell ref="O13:O15"/>
    <mergeCell ref="P13:P15"/>
    <mergeCell ref="Q13:R14"/>
    <mergeCell ref="S13:T14"/>
    <mergeCell ref="U13:V14"/>
    <mergeCell ref="W13:X14"/>
    <mergeCell ref="M12:P12"/>
    <mergeCell ref="M14:M15"/>
    <mergeCell ref="N14:N15"/>
  </mergeCells>
  <pageMargins left="0.25" right="0.25" top="0.75" bottom="0.75" header="0.3" footer="0.3"/>
  <pageSetup paperSize="9" scale="4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произ.теп.эн</vt:lpstr>
      <vt:lpstr>теплоснаб</vt:lpstr>
      <vt:lpstr>хпв</vt:lpstr>
      <vt:lpstr>тв</vt:lpstr>
      <vt:lpstr>пром.в</vt:lpstr>
      <vt:lpstr>стоки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Валеева</dc:creator>
  <cp:lastModifiedBy>Екатерина Валеева</cp:lastModifiedBy>
  <cp:lastPrinted>2020-04-17T13:44:33Z</cp:lastPrinted>
  <dcterms:created xsi:type="dcterms:W3CDTF">2020-04-17T11:52:09Z</dcterms:created>
  <dcterms:modified xsi:type="dcterms:W3CDTF">2020-04-21T09:12:56Z</dcterms:modified>
</cp:coreProperties>
</file>